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.sharepoint.com/sites/OSDE-StateAid2/Shared Documents/Redbud School Grant/"/>
    </mc:Choice>
  </mc:AlternateContent>
  <xr:revisionPtr revIDLastSave="38" documentId="8_{8B236991-6F99-47EE-B038-81F4DBDAA1EF}" xr6:coauthVersionLast="47" xr6:coauthVersionMax="47" xr10:uidLastSave="{387B59A9-B13C-4DF6-98F8-49FE9A3F63DA}"/>
  <bookViews>
    <workbookView xWindow="32715" yWindow="615" windowWidth="23610" windowHeight="14625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3" i="1" l="1"/>
  <c r="R543" i="1"/>
  <c r="Q543" i="1"/>
  <c r="O543" i="1"/>
  <c r="N543" i="1"/>
  <c r="M543" i="1"/>
  <c r="K543" i="1"/>
  <c r="J543" i="1"/>
  <c r="I543" i="1"/>
  <c r="H543" i="1"/>
  <c r="G543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K545" i="1" l="1"/>
</calcChain>
</file>

<file path=xl/sharedStrings.xml><?xml version="1.0" encoding="utf-8"?>
<sst xmlns="http://schemas.openxmlformats.org/spreadsheetml/2006/main" count="1710" uniqueCount="878">
  <si>
    <t>Redbud School Grant Calculation</t>
  </si>
  <si>
    <t>Title 70 O.S., Section 3-104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</si>
  <si>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</si>
  <si>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</si>
  <si>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</si>
  <si>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</si>
  <si>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</si>
  <si>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</si>
  <si>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</si>
  <si>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</si>
  <si>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</si>
  <si>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</si>
  <si>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</si>
  <si>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Col. 12</t>
  </si>
  <si>
    <t>Col. 13</t>
  </si>
  <si>
    <t>Col. 14</t>
  </si>
  <si>
    <t>Col. 15</t>
  </si>
  <si>
    <t>Col. 16</t>
  </si>
  <si>
    <t>FY 2022 Allotment  $38,499,500</t>
  </si>
  <si>
    <t>FY 2022</t>
  </si>
  <si>
    <t>State</t>
  </si>
  <si>
    <t>District</t>
  </si>
  <si>
    <t>Dist. Amt.</t>
  </si>
  <si>
    <t>Redbud</t>
  </si>
  <si>
    <t>Maximum</t>
  </si>
  <si>
    <t>Initial</t>
  </si>
  <si>
    <t>Combined</t>
  </si>
  <si>
    <t>Baseline</t>
  </si>
  <si>
    <t>Amount</t>
  </si>
  <si>
    <t xml:space="preserve">per ADM </t>
  </si>
  <si>
    <t>School</t>
  </si>
  <si>
    <t>per ADM</t>
  </si>
  <si>
    <t>Redbud Alloc.</t>
  </si>
  <si>
    <t>Total</t>
  </si>
  <si>
    <t>Available</t>
  </si>
  <si>
    <t>Prorate</t>
  </si>
  <si>
    <t>Allocation</t>
  </si>
  <si>
    <t>FY 2021</t>
  </si>
  <si>
    <t>Co. 4-Mill &amp;</t>
  </si>
  <si>
    <t>(State Total</t>
  </si>
  <si>
    <t xml:space="preserve">Less than </t>
  </si>
  <si>
    <t>Grant</t>
  </si>
  <si>
    <t>Less than</t>
  </si>
  <si>
    <t>pending all</t>
  </si>
  <si>
    <t xml:space="preserve">Cash </t>
  </si>
  <si>
    <t>Withheld</t>
  </si>
  <si>
    <t xml:space="preserve">for </t>
  </si>
  <si>
    <t>Factor</t>
  </si>
  <si>
    <t>(Cash Receipt</t>
  </si>
  <si>
    <t>County 4-Mill</t>
  </si>
  <si>
    <t>Building Fund</t>
  </si>
  <si>
    <t>Build. Fund</t>
  </si>
  <si>
    <t>Rev. Per Mill</t>
  </si>
  <si>
    <t>(Col. 6</t>
  </si>
  <si>
    <t>State Baseline</t>
  </si>
  <si>
    <t>Calculation</t>
  </si>
  <si>
    <t xml:space="preserve">Prorated </t>
  </si>
  <si>
    <t>Revenue</t>
  </si>
  <si>
    <t>Receipts</t>
  </si>
  <si>
    <t>(Col. 15</t>
  </si>
  <si>
    <t>Less 0.5% for</t>
  </si>
  <si>
    <t>Full-Year</t>
  </si>
  <si>
    <t>Collections</t>
  </si>
  <si>
    <t>Source of Rev.</t>
  </si>
  <si>
    <t xml:space="preserve">(Col. 4 &amp; Col. 5) </t>
  </si>
  <si>
    <t>Divided by</t>
  </si>
  <si>
    <t>(Col. 8 Less</t>
  </si>
  <si>
    <t>(Col. 2 times</t>
  </si>
  <si>
    <t>Receipt</t>
  </si>
  <si>
    <t>as of</t>
  </si>
  <si>
    <t xml:space="preserve">Admin. </t>
  </si>
  <si>
    <t>County</t>
  </si>
  <si>
    <t>County Name</t>
  </si>
  <si>
    <t>Admin. Fee)</t>
  </si>
  <si>
    <t>ADM</t>
  </si>
  <si>
    <t>Times 25%</t>
  </si>
  <si>
    <t>Code 1110</t>
  </si>
  <si>
    <t>Total ADM)</t>
  </si>
  <si>
    <t>Col. 2)</t>
  </si>
  <si>
    <t>than $375.33)</t>
  </si>
  <si>
    <t>Col. 9)</t>
  </si>
  <si>
    <t>(Col. 2 times Col. 11)</t>
  </si>
  <si>
    <t>Fees</t>
  </si>
  <si>
    <t>Allotment)</t>
  </si>
  <si>
    <t xml:space="preserve">ADAIR       </t>
  </si>
  <si>
    <t>C019</t>
  </si>
  <si>
    <t>PEAVINE</t>
  </si>
  <si>
    <t>C022</t>
  </si>
  <si>
    <t>MARYETTA</t>
  </si>
  <si>
    <t>C024</t>
  </si>
  <si>
    <t>ROCKY MOUNTAIN</t>
  </si>
  <si>
    <t>C028</t>
  </si>
  <si>
    <t>ZION</t>
  </si>
  <si>
    <t>C029</t>
  </si>
  <si>
    <t>DAHLONEGAH</t>
  </si>
  <si>
    <t>I004</t>
  </si>
  <si>
    <t>WATTS</t>
  </si>
  <si>
    <t>I011</t>
  </si>
  <si>
    <t>WESTVILLE</t>
  </si>
  <si>
    <t>I025</t>
  </si>
  <si>
    <t>STILWELL</t>
  </si>
  <si>
    <t>I030</t>
  </si>
  <si>
    <t>CAVE SPRINGS</t>
  </si>
  <si>
    <t xml:space="preserve">ALFALFA     </t>
  </si>
  <si>
    <t>I001</t>
  </si>
  <si>
    <t>BURLINGTON</t>
  </si>
  <si>
    <t>I046</t>
  </si>
  <si>
    <t>CHEROKEE</t>
  </si>
  <si>
    <t>I093</t>
  </si>
  <si>
    <t>TIMBERLAKE</t>
  </si>
  <si>
    <t xml:space="preserve">ATOKA       </t>
  </si>
  <si>
    <t>C021</t>
  </si>
  <si>
    <t>HARMONY</t>
  </si>
  <si>
    <t>LANE</t>
  </si>
  <si>
    <t>I007</t>
  </si>
  <si>
    <t>STRINGTOWN</t>
  </si>
  <si>
    <t>I015</t>
  </si>
  <si>
    <t>ATOKA</t>
  </si>
  <si>
    <t>I019</t>
  </si>
  <si>
    <t>TUSHKA</t>
  </si>
  <si>
    <t>I026</t>
  </si>
  <si>
    <t>CANEY</t>
  </si>
  <si>
    <t xml:space="preserve">BEAVER      </t>
  </si>
  <si>
    <t>I022</t>
  </si>
  <si>
    <t>BEAVER</t>
  </si>
  <si>
    <t>I075</t>
  </si>
  <si>
    <t>BALKO</t>
  </si>
  <si>
    <t>I123</t>
  </si>
  <si>
    <t>FORGAN</t>
  </si>
  <si>
    <t>I128</t>
  </si>
  <si>
    <t>TURPIN</t>
  </si>
  <si>
    <t xml:space="preserve">BECKHAM     </t>
  </si>
  <si>
    <t>I002</t>
  </si>
  <si>
    <t>MERRITT</t>
  </si>
  <si>
    <t>I006</t>
  </si>
  <si>
    <t>ELK CITY</t>
  </si>
  <si>
    <t>I031</t>
  </si>
  <si>
    <t>SAYRE</t>
  </si>
  <si>
    <t>I051</t>
  </si>
  <si>
    <t>ERICK</t>
  </si>
  <si>
    <t xml:space="preserve">BLAINE      </t>
  </si>
  <si>
    <t>I009</t>
  </si>
  <si>
    <t>OKEENE</t>
  </si>
  <si>
    <t>I042</t>
  </si>
  <si>
    <t>WATONGA</t>
  </si>
  <si>
    <t>I080</t>
  </si>
  <si>
    <t>GEARY</t>
  </si>
  <si>
    <t>I105</t>
  </si>
  <si>
    <t>CANTON</t>
  </si>
  <si>
    <t xml:space="preserve">BRYAN       </t>
  </si>
  <si>
    <t>SILO</t>
  </si>
  <si>
    <t>ROCK CREEK</t>
  </si>
  <si>
    <t>I003</t>
  </si>
  <si>
    <t>ACHILLE</t>
  </si>
  <si>
    <t>COLBERT</t>
  </si>
  <si>
    <t>I005</t>
  </si>
  <si>
    <t>CADDO</t>
  </si>
  <si>
    <t>I040</t>
  </si>
  <si>
    <t>BENNINGTON</t>
  </si>
  <si>
    <t>I048</t>
  </si>
  <si>
    <t>CALERA</t>
  </si>
  <si>
    <t>I072</t>
  </si>
  <si>
    <t>DURANT</t>
  </si>
  <si>
    <t xml:space="preserve">CADDO       </t>
  </si>
  <si>
    <t>HYDRO-EAKLY</t>
  </si>
  <si>
    <t>I012</t>
  </si>
  <si>
    <t>LOOKEBA SICKLES</t>
  </si>
  <si>
    <t>I020</t>
  </si>
  <si>
    <t>ANADARKO</t>
  </si>
  <si>
    <t>I033</t>
  </si>
  <si>
    <t>CARNEGIE</t>
  </si>
  <si>
    <t>I056</t>
  </si>
  <si>
    <t>BOONE-APACHE</t>
  </si>
  <si>
    <t>I064</t>
  </si>
  <si>
    <t>CYRIL</t>
  </si>
  <si>
    <t>I086</t>
  </si>
  <si>
    <t>GRACEMONT</t>
  </si>
  <si>
    <t>I160</t>
  </si>
  <si>
    <t>CEMENT</t>
  </si>
  <si>
    <t>I161</t>
  </si>
  <si>
    <t>HINTON</t>
  </si>
  <si>
    <t>I167</t>
  </si>
  <si>
    <t>FORT COBB-BROXTON</t>
  </si>
  <si>
    <t>I168</t>
  </si>
  <si>
    <t>BINGER-ONEY</t>
  </si>
  <si>
    <t xml:space="preserve">CANADIAN    </t>
  </si>
  <si>
    <t>RIVERSIDE</t>
  </si>
  <si>
    <t>C031</t>
  </si>
  <si>
    <t>BANNER</t>
  </si>
  <si>
    <t>C070</t>
  </si>
  <si>
    <t>DARLINGTON</t>
  </si>
  <si>
    <t>C162</t>
  </si>
  <si>
    <t>MAPLE</t>
  </si>
  <si>
    <t>PIEDMONT</t>
  </si>
  <si>
    <t>I027</t>
  </si>
  <si>
    <t>YUKON</t>
  </si>
  <si>
    <t>I034</t>
  </si>
  <si>
    <t>EL RENO</t>
  </si>
  <si>
    <t>I057</t>
  </si>
  <si>
    <t>UNION CITY</t>
  </si>
  <si>
    <t>I069</t>
  </si>
  <si>
    <t>MUSTANG</t>
  </si>
  <si>
    <t>I076</t>
  </si>
  <si>
    <t>CALUMET</t>
  </si>
  <si>
    <t xml:space="preserve">CARTER      </t>
  </si>
  <si>
    <t>C072</t>
  </si>
  <si>
    <t>ZANEIS</t>
  </si>
  <si>
    <t>ARDMORE</t>
  </si>
  <si>
    <t>I021</t>
  </si>
  <si>
    <t>SPRINGER</t>
  </si>
  <si>
    <t>PLAINVIEW</t>
  </si>
  <si>
    <t>I032</t>
  </si>
  <si>
    <t>LONE GROVE</t>
  </si>
  <si>
    <t>I043</t>
  </si>
  <si>
    <t>WILSON</t>
  </si>
  <si>
    <t>I055</t>
  </si>
  <si>
    <t>HEALDTON</t>
  </si>
  <si>
    <t>I074</t>
  </si>
  <si>
    <t>FOX</t>
  </si>
  <si>
    <t>I077</t>
  </si>
  <si>
    <t>DICKSON</t>
  </si>
  <si>
    <t xml:space="preserve">CHEROKEE    </t>
  </si>
  <si>
    <t>C010</t>
  </si>
  <si>
    <t>LOWREY</t>
  </si>
  <si>
    <t>C014</t>
  </si>
  <si>
    <t>NORWOOD</t>
  </si>
  <si>
    <t>WOODALL</t>
  </si>
  <si>
    <t>C026</t>
  </si>
  <si>
    <t>SHADY GROVE</t>
  </si>
  <si>
    <t>PEGGS</t>
  </si>
  <si>
    <t>C034</t>
  </si>
  <si>
    <t>GRAND VIEW</t>
  </si>
  <si>
    <t>C044</t>
  </si>
  <si>
    <t>BRIGGS</t>
  </si>
  <si>
    <t>C066</t>
  </si>
  <si>
    <t>TENKILLER</t>
  </si>
  <si>
    <t>KEYS</t>
  </si>
  <si>
    <t>I016</t>
  </si>
  <si>
    <t>HULBERT</t>
  </si>
  <si>
    <t>I035</t>
  </si>
  <si>
    <t>TAHLEQUAH</t>
  </si>
  <si>
    <t>T001</t>
  </si>
  <si>
    <t>CHEROKEE IMMERSION CHARTER SCH</t>
  </si>
  <si>
    <t xml:space="preserve">CHOCTAW     </t>
  </si>
  <si>
    <t>BOSWELL</t>
  </si>
  <si>
    <t>FORT TOWSON</t>
  </si>
  <si>
    <t>SOPER</t>
  </si>
  <si>
    <t>I039</t>
  </si>
  <si>
    <t>HUGO</t>
  </si>
  <si>
    <t xml:space="preserve">CIMARRON    </t>
  </si>
  <si>
    <t>BOISE CITY</t>
  </si>
  <si>
    <t>I010</t>
  </si>
  <si>
    <t>FELT</t>
  </si>
  <si>
    <t xml:space="preserve">CLEVELAND   </t>
  </si>
  <si>
    <t>C016</t>
  </si>
  <si>
    <t>ROBIN HILL</t>
  </si>
  <si>
    <t>MOORE</t>
  </si>
  <si>
    <t>I029</t>
  </si>
  <si>
    <t>NORMAN</t>
  </si>
  <si>
    <t>NOBLE</t>
  </si>
  <si>
    <t>LEXINGTON</t>
  </si>
  <si>
    <t>I070</t>
  </si>
  <si>
    <t>LITTLE AXE</t>
  </si>
  <si>
    <t xml:space="preserve">COAL        </t>
  </si>
  <si>
    <t>C004</t>
  </si>
  <si>
    <t>COTTONWOOD</t>
  </si>
  <si>
    <t>COALGATE</t>
  </si>
  <si>
    <t>TUPELO</t>
  </si>
  <si>
    <t xml:space="preserve">COMANCHE    </t>
  </si>
  <si>
    <t>C048</t>
  </si>
  <si>
    <t>FLOWER MOUND</t>
  </si>
  <si>
    <t>C049</t>
  </si>
  <si>
    <t>BISHOP</t>
  </si>
  <si>
    <t>CACHE</t>
  </si>
  <si>
    <t>INDIAHOMA</t>
  </si>
  <si>
    <t>STERLING</t>
  </si>
  <si>
    <t>GERONIMO</t>
  </si>
  <si>
    <t>I008</t>
  </si>
  <si>
    <t>LAWTON</t>
  </si>
  <si>
    <t>FLETCHER</t>
  </si>
  <si>
    <t>ELGIN</t>
  </si>
  <si>
    <t>I132</t>
  </si>
  <si>
    <t>CHATTANOOGA</t>
  </si>
  <si>
    <t>Comanche Academy</t>
  </si>
  <si>
    <t xml:space="preserve">COTTON      </t>
  </si>
  <si>
    <t>WALTERS</t>
  </si>
  <si>
    <t>I101</t>
  </si>
  <si>
    <t>TEMPLE</t>
  </si>
  <si>
    <t>I333</t>
  </si>
  <si>
    <t>BIG PASTURE</t>
  </si>
  <si>
    <t xml:space="preserve">CRAIG       </t>
  </si>
  <si>
    <t>C001</t>
  </si>
  <si>
    <t>WHITE OAK</t>
  </si>
  <si>
    <t>KETCHUM</t>
  </si>
  <si>
    <t>I017</t>
  </si>
  <si>
    <t>WELCH</t>
  </si>
  <si>
    <t>BLUEJACKET</t>
  </si>
  <si>
    <t>I065</t>
  </si>
  <si>
    <t>VINITA</t>
  </si>
  <si>
    <t xml:space="preserve">CREEK       </t>
  </si>
  <si>
    <t>C008</t>
  </si>
  <si>
    <t>LONE STAR</t>
  </si>
  <si>
    <t>C012</t>
  </si>
  <si>
    <t>GYPSY</t>
  </si>
  <si>
    <t>PRETTY WATER</t>
  </si>
  <si>
    <t>C035</t>
  </si>
  <si>
    <t>ALLEN-BOWDEN</t>
  </si>
  <si>
    <t>BRISTOW</t>
  </si>
  <si>
    <t>MANNFORD</t>
  </si>
  <si>
    <t>MOUNDS</t>
  </si>
  <si>
    <t>OLIVE</t>
  </si>
  <si>
    <t>I018</t>
  </si>
  <si>
    <t>KIEFER</t>
  </si>
  <si>
    <t>OILTON</t>
  </si>
  <si>
    <t>DEPEW</t>
  </si>
  <si>
    <t>KELLYVILLE</t>
  </si>
  <si>
    <t>SAPULPA</t>
  </si>
  <si>
    <t>DRUMRIGHT</t>
  </si>
  <si>
    <t xml:space="preserve">CUSTER      </t>
  </si>
  <si>
    <t>ARAPAHO-BUTLER</t>
  </si>
  <si>
    <t>THOMAS-FAY-CUSTER UNIFIED DIST</t>
  </si>
  <si>
    <t>WEATHERFORD</t>
  </si>
  <si>
    <t>I099</t>
  </si>
  <si>
    <t>CLINTON</t>
  </si>
  <si>
    <t xml:space="preserve">DELAWARE    </t>
  </si>
  <si>
    <t>C006</t>
  </si>
  <si>
    <t>CLEORA</t>
  </si>
  <si>
    <t>LEACH</t>
  </si>
  <si>
    <t>C030</t>
  </si>
  <si>
    <t>KENWOOD</t>
  </si>
  <si>
    <t>MOSELEY</t>
  </si>
  <si>
    <t>JAY</t>
  </si>
  <si>
    <t>GROVE</t>
  </si>
  <si>
    <t>KANSAS</t>
  </si>
  <si>
    <t>COLCORD</t>
  </si>
  <si>
    <t>OAKS-MISSION</t>
  </si>
  <si>
    <t xml:space="preserve">DEWEY       </t>
  </si>
  <si>
    <t>VICI</t>
  </si>
  <si>
    <t>SEILING</t>
  </si>
  <si>
    <t>TALOGA</t>
  </si>
  <si>
    <t xml:space="preserve">ELLIS       </t>
  </si>
  <si>
    <t>FARGO</t>
  </si>
  <si>
    <t>ARNETT</t>
  </si>
  <si>
    <t>SHATTUCK</t>
  </si>
  <si>
    <t xml:space="preserve">GARFIELD    </t>
  </si>
  <si>
    <t>WAUKOMIS</t>
  </si>
  <si>
    <t>KREMLIN-HILLSDALE</t>
  </si>
  <si>
    <t>CHISHOLM</t>
  </si>
  <si>
    <t>I047</t>
  </si>
  <si>
    <t>GARBER</t>
  </si>
  <si>
    <t>PIONEER-PLEASANT VALE</t>
  </si>
  <si>
    <t>ENID</t>
  </si>
  <si>
    <t>I085</t>
  </si>
  <si>
    <t>DRUMMOND</t>
  </si>
  <si>
    <t>I094</t>
  </si>
  <si>
    <t>COVINGTON-DOUGLAS</t>
  </si>
  <si>
    <t xml:space="preserve">GARVIN      </t>
  </si>
  <si>
    <t>WHITEBEAD</t>
  </si>
  <si>
    <t>STRATFORD</t>
  </si>
  <si>
    <t>PAOLI</t>
  </si>
  <si>
    <t>MAYSVILLE</t>
  </si>
  <si>
    <t>LINDSAY</t>
  </si>
  <si>
    <t>PAULS VALLEY</t>
  </si>
  <si>
    <t>I038</t>
  </si>
  <si>
    <t>WYNNEWOOD</t>
  </si>
  <si>
    <t>ELMORE CITY-PERNELL</t>
  </si>
  <si>
    <t xml:space="preserve">GRADY       </t>
  </si>
  <si>
    <t>C037</t>
  </si>
  <si>
    <t>FRIEND</t>
  </si>
  <si>
    <t>C096</t>
  </si>
  <si>
    <t>MIDDLEBERG</t>
  </si>
  <si>
    <t>C131</t>
  </si>
  <si>
    <t>PIONEER</t>
  </si>
  <si>
    <t>CHICKASHA</t>
  </si>
  <si>
    <t>MINCO</t>
  </si>
  <si>
    <t>NINNEKAH</t>
  </si>
  <si>
    <t>ALEX</t>
  </si>
  <si>
    <t>I068</t>
  </si>
  <si>
    <t>RUSH SPRINGS</t>
  </si>
  <si>
    <t>I095</t>
  </si>
  <si>
    <t>BRIDGE CREEK</t>
  </si>
  <si>
    <t>I097</t>
  </si>
  <si>
    <t>TUTTLE</t>
  </si>
  <si>
    <t>VERDEN</t>
  </si>
  <si>
    <t>AMBER-POCASSET</t>
  </si>
  <si>
    <t xml:space="preserve">GRANT       </t>
  </si>
  <si>
    <t>I054</t>
  </si>
  <si>
    <t>MEDFORD</t>
  </si>
  <si>
    <t>I090</t>
  </si>
  <si>
    <t>POND CREEK-HUNTER</t>
  </si>
  <si>
    <t>DEER CREEK-LAMONT</t>
  </si>
  <si>
    <t xml:space="preserve">GREER       </t>
  </si>
  <si>
    <t>MANGUM</t>
  </si>
  <si>
    <t>GRANITE</t>
  </si>
  <si>
    <t xml:space="preserve">HARMON      </t>
  </si>
  <si>
    <t>I066</t>
  </si>
  <si>
    <t>HOLLIS</t>
  </si>
  <si>
    <t xml:space="preserve">HARPER      </t>
  </si>
  <si>
    <t>LAVERNE</t>
  </si>
  <si>
    <t>BUFFALO</t>
  </si>
  <si>
    <t xml:space="preserve">HASKELL     </t>
  </si>
  <si>
    <t>WHITEFIELD</t>
  </si>
  <si>
    <t>I013</t>
  </si>
  <si>
    <t>KINTA</t>
  </si>
  <si>
    <t>STIGLER</t>
  </si>
  <si>
    <t>I037</t>
  </si>
  <si>
    <t>MCCURTAIN</t>
  </si>
  <si>
    <t>KEOTA</t>
  </si>
  <si>
    <t xml:space="preserve">HUGHES      </t>
  </si>
  <si>
    <t>MOSS</t>
  </si>
  <si>
    <t>WETUMKA</t>
  </si>
  <si>
    <t>HOLDENVILLE</t>
  </si>
  <si>
    <t>CALVIN</t>
  </si>
  <si>
    <t>STUART</t>
  </si>
  <si>
    <t xml:space="preserve">JACKSON     </t>
  </si>
  <si>
    <t>NAVAJO</t>
  </si>
  <si>
    <t>I014</t>
  </si>
  <si>
    <t>DUKE</t>
  </si>
  <si>
    <t>ALTUS</t>
  </si>
  <si>
    <t>OLUSTEE-ELDORADO</t>
  </si>
  <si>
    <t>BLAIR</t>
  </si>
  <si>
    <t xml:space="preserve">JEFFERSON   </t>
  </si>
  <si>
    <t>C003</t>
  </si>
  <si>
    <t>TERRAL</t>
  </si>
  <si>
    <t>RYAN</t>
  </si>
  <si>
    <t>RINGLING</t>
  </si>
  <si>
    <t>I023</t>
  </si>
  <si>
    <t>WAURIKA</t>
  </si>
  <si>
    <t xml:space="preserve">JOHNSTON    </t>
  </si>
  <si>
    <t>C007</t>
  </si>
  <si>
    <t>MANNSVILLE</t>
  </si>
  <si>
    <t>RAVIA</t>
  </si>
  <si>
    <t>MILL CREEK</t>
  </si>
  <si>
    <t>TISHOMINGO</t>
  </si>
  <si>
    <t>MILBURN</t>
  </si>
  <si>
    <t>COLEMAN</t>
  </si>
  <si>
    <t>WAPANUCKA</t>
  </si>
  <si>
    <t xml:space="preserve">KAY         </t>
  </si>
  <si>
    <t>C027</t>
  </si>
  <si>
    <t>PECKHAM</t>
  </si>
  <si>
    <t>C050</t>
  </si>
  <si>
    <t>KILDARE</t>
  </si>
  <si>
    <t>I045</t>
  </si>
  <si>
    <t>BLACKWELL</t>
  </si>
  <si>
    <t>I071</t>
  </si>
  <si>
    <t>PONCA CITY</t>
  </si>
  <si>
    <t>I087</t>
  </si>
  <si>
    <t>TONKAWA</t>
  </si>
  <si>
    <t>I125</t>
  </si>
  <si>
    <t>NEWKIRK</t>
  </si>
  <si>
    <t xml:space="preserve">KINGFISHER  </t>
  </si>
  <si>
    <t>DOVER</t>
  </si>
  <si>
    <t>LOMEGA</t>
  </si>
  <si>
    <t>KINGFISHER</t>
  </si>
  <si>
    <t>HENNESSEY</t>
  </si>
  <si>
    <t>I089</t>
  </si>
  <si>
    <t>CASHION</t>
  </si>
  <si>
    <t>OKARCHE</t>
  </si>
  <si>
    <t xml:space="preserve">KIOWA       </t>
  </si>
  <si>
    <t>HOBART</t>
  </si>
  <si>
    <t>LONE WOLF</t>
  </si>
  <si>
    <t>MOUNTAIN VIEW-GOTEBO</t>
  </si>
  <si>
    <t>SNYDER</t>
  </si>
  <si>
    <t xml:space="preserve">LATIMER     </t>
  </si>
  <si>
    <t>PANOLA</t>
  </si>
  <si>
    <t>WILBURTON</t>
  </si>
  <si>
    <t>RED OAK</t>
  </si>
  <si>
    <t>BUFFALO VALLEY</t>
  </si>
  <si>
    <t xml:space="preserve">LE FLORE    </t>
  </si>
  <si>
    <t>SHADY POINT</t>
  </si>
  <si>
    <t>C011</t>
  </si>
  <si>
    <t>MONROE</t>
  </si>
  <si>
    <t>HODGEN</t>
  </si>
  <si>
    <t>C039</t>
  </si>
  <si>
    <t>FANSHAWE</t>
  </si>
  <si>
    <t>SPIRO</t>
  </si>
  <si>
    <t>HEAVENER</t>
  </si>
  <si>
    <t>POCOLA</t>
  </si>
  <si>
    <t>LE FLORE</t>
  </si>
  <si>
    <t>CAMERON</t>
  </si>
  <si>
    <t>PANAMA</t>
  </si>
  <si>
    <t>BOKOSHE</t>
  </si>
  <si>
    <t>POTEAU</t>
  </si>
  <si>
    <t>I049</t>
  </si>
  <si>
    <t>WISTER</t>
  </si>
  <si>
    <t>I052</t>
  </si>
  <si>
    <t>TALIHINA</t>
  </si>
  <si>
    <t>I062</t>
  </si>
  <si>
    <t>WHITESBORO</t>
  </si>
  <si>
    <t>I067</t>
  </si>
  <si>
    <t>HOWE</t>
  </si>
  <si>
    <t>I091</t>
  </si>
  <si>
    <t>ARKOMA</t>
  </si>
  <si>
    <t xml:space="preserve">LINCOLN     </t>
  </si>
  <si>
    <t>C005</t>
  </si>
  <si>
    <t>WHITE ROCK</t>
  </si>
  <si>
    <t>CHANDLER</t>
  </si>
  <si>
    <t>DAVENPORT</t>
  </si>
  <si>
    <t>WELLSTON</t>
  </si>
  <si>
    <t>STROUD</t>
  </si>
  <si>
    <t>MEEKER</t>
  </si>
  <si>
    <t>I103</t>
  </si>
  <si>
    <t>PRAGUE</t>
  </si>
  <si>
    <t>CARNEY</t>
  </si>
  <si>
    <t>I134</t>
  </si>
  <si>
    <t>AGRA</t>
  </si>
  <si>
    <t xml:space="preserve">LOGAN       </t>
  </si>
  <si>
    <t>GUTHRIE</t>
  </si>
  <si>
    <t>CRESCENT</t>
  </si>
  <si>
    <t>MULHALL-ORLANDO</t>
  </si>
  <si>
    <t>COYLE</t>
  </si>
  <si>
    <t xml:space="preserve">LOVE        </t>
  </si>
  <si>
    <t>GREENVILLE</t>
  </si>
  <si>
    <t>THACKERVILLE</t>
  </si>
  <si>
    <t>TURNER</t>
  </si>
  <si>
    <t>MARIETTA</t>
  </si>
  <si>
    <t xml:space="preserve">MAJOR       </t>
  </si>
  <si>
    <t>RINGWOOD</t>
  </si>
  <si>
    <t>ALINE-CLEO</t>
  </si>
  <si>
    <t>I084</t>
  </si>
  <si>
    <t>FAIRVIEW</t>
  </si>
  <si>
    <t>I092</t>
  </si>
  <si>
    <t>CIMARRON</t>
  </si>
  <si>
    <t xml:space="preserve">MARSHALL    </t>
  </si>
  <si>
    <t>MADILL</t>
  </si>
  <si>
    <t>KINGSTON</t>
  </si>
  <si>
    <t xml:space="preserve">MAYES       </t>
  </si>
  <si>
    <t>WICKLIFFE</t>
  </si>
  <si>
    <t>C043</t>
  </si>
  <si>
    <t>OSAGE</t>
  </si>
  <si>
    <t>PRYOR</t>
  </si>
  <si>
    <t>ADAIR</t>
  </si>
  <si>
    <t>SALINA</t>
  </si>
  <si>
    <t>LOCUST GROVE</t>
  </si>
  <si>
    <t>CHOUTEAU-MAZIE</t>
  </si>
  <si>
    <t xml:space="preserve">MCCLAIN     </t>
  </si>
  <si>
    <t>NEWCASTLE</t>
  </si>
  <si>
    <t>DIBBLE</t>
  </si>
  <si>
    <t>WASHINGTON</t>
  </si>
  <si>
    <t>WAYNE</t>
  </si>
  <si>
    <t>PURCELL</t>
  </si>
  <si>
    <t>BLANCHARD</t>
  </si>
  <si>
    <t xml:space="preserve">MCCURTAIN   </t>
  </si>
  <si>
    <t>FOREST GROVE</t>
  </si>
  <si>
    <t>C009</t>
  </si>
  <si>
    <t>LUKFATA</t>
  </si>
  <si>
    <t>C023</t>
  </si>
  <si>
    <t>GLOVER</t>
  </si>
  <si>
    <t>DENISON</t>
  </si>
  <si>
    <t>HOLLY CREEK</t>
  </si>
  <si>
    <t>IDABEL</t>
  </si>
  <si>
    <t>HAWORTH</t>
  </si>
  <si>
    <t>VALLIANT</t>
  </si>
  <si>
    <t>EAGLETOWN</t>
  </si>
  <si>
    <t>SMITHVILLE</t>
  </si>
  <si>
    <t>WRIGHT CITY</t>
  </si>
  <si>
    <t>BATTIEST</t>
  </si>
  <si>
    <t>BROKEN BOW</t>
  </si>
  <si>
    <t xml:space="preserve">MCINTOSH    </t>
  </si>
  <si>
    <t>RYAL</t>
  </si>
  <si>
    <t>STIDHAM</t>
  </si>
  <si>
    <t>EUFAULA</t>
  </si>
  <si>
    <t>CHECOTAH</t>
  </si>
  <si>
    <t>MIDWAY</t>
  </si>
  <si>
    <t>HANNA</t>
  </si>
  <si>
    <t xml:space="preserve">MURRAY      </t>
  </si>
  <si>
    <t>SULPHUR</t>
  </si>
  <si>
    <t>DAVIS</t>
  </si>
  <si>
    <t xml:space="preserve">MUSKOGEE    </t>
  </si>
  <si>
    <t>WAINWRIGHT</t>
  </si>
  <si>
    <t>HASKELL</t>
  </si>
  <si>
    <t>FORT GIBSON</t>
  </si>
  <si>
    <t>WEBBERS FALLS</t>
  </si>
  <si>
    <t>OKTAHA</t>
  </si>
  <si>
    <t>MUSKOGEE</t>
  </si>
  <si>
    <t>HILLDALE</t>
  </si>
  <si>
    <t>BRAGGS</t>
  </si>
  <si>
    <t>WARNER</t>
  </si>
  <si>
    <t>I088</t>
  </si>
  <si>
    <t>PORUM</t>
  </si>
  <si>
    <t xml:space="preserve">NOBLE       </t>
  </si>
  <si>
    <t>PERRY</t>
  </si>
  <si>
    <t>BILLINGS</t>
  </si>
  <si>
    <t>FRONTIER</t>
  </si>
  <si>
    <t>MORRISON</t>
  </si>
  <si>
    <t xml:space="preserve">NOWATA      </t>
  </si>
  <si>
    <t>OKLAHOMA UNION</t>
  </si>
  <si>
    <t>NOWATA</t>
  </si>
  <si>
    <t>SOUTH COFFEYVILLE</t>
  </si>
  <si>
    <t xml:space="preserve">OKFUSKEE    </t>
  </si>
  <si>
    <t>BEARDEN</t>
  </si>
  <si>
    <t>MASON</t>
  </si>
  <si>
    <t>PADEN</t>
  </si>
  <si>
    <t>OKEMAH</t>
  </si>
  <si>
    <t>WELEETKA</t>
  </si>
  <si>
    <t>GRAHAM-DUSTIN</t>
  </si>
  <si>
    <t xml:space="preserve">OKLAHOMA    </t>
  </si>
  <si>
    <t>OAKDALE</t>
  </si>
  <si>
    <t>C074</t>
  </si>
  <si>
    <t>CRUTCHO</t>
  </si>
  <si>
    <t>E003</t>
  </si>
  <si>
    <t>OKC CHARTER: HUPFELD/W VILLAGE</t>
  </si>
  <si>
    <t>E012</t>
  </si>
  <si>
    <t>OKC CHARTER: KIPP REACH COLL.</t>
  </si>
  <si>
    <t>E026</t>
  </si>
  <si>
    <t>WESTERN GATEWAY Elem School</t>
  </si>
  <si>
    <t>E028</t>
  </si>
  <si>
    <t>JOHN W REX CHARTER ELEMENTARY</t>
  </si>
  <si>
    <t>E030</t>
  </si>
  <si>
    <t>HARDING INDEPENDENCE CHARTER</t>
  </si>
  <si>
    <t>G009</t>
  </si>
  <si>
    <t>DOVE SCHOOLS OF OKC</t>
  </si>
  <si>
    <t>G011</t>
  </si>
  <si>
    <t>HARDING FINE ARTS ACADEMY</t>
  </si>
  <si>
    <t>G021</t>
  </si>
  <si>
    <t>SANTA FE SOUTH CHARTER SCHOOL</t>
  </si>
  <si>
    <t>PUTNAM CITY</t>
  </si>
  <si>
    <t>LUTHER</t>
  </si>
  <si>
    <t>CHOCTAW-NICOMA PARK</t>
  </si>
  <si>
    <t>DEER CREEK</t>
  </si>
  <si>
    <t>HARRAH</t>
  </si>
  <si>
    <t>JONES</t>
  </si>
  <si>
    <t>EDMOND</t>
  </si>
  <si>
    <t>MILLWOOD</t>
  </si>
  <si>
    <t>I041</t>
  </si>
  <si>
    <t>WESTERN HEIGHTS</t>
  </si>
  <si>
    <t>MIDWEST CITY-DEL CITY</t>
  </si>
  <si>
    <t>I053</t>
  </si>
  <si>
    <t>CROOKED OAK</t>
  </si>
  <si>
    <t>BETHANY</t>
  </si>
  <si>
    <t>OKLAHOMA CITY</t>
  </si>
  <si>
    <t>J001</t>
  </si>
  <si>
    <t>OKLAHOMA YOUTH ACADEMY</t>
  </si>
  <si>
    <t>J002</t>
  </si>
  <si>
    <t>ACADEMY OF SEMINOLE CHARTER</t>
  </si>
  <si>
    <t>J003</t>
  </si>
  <si>
    <t>LE MONDE INTERNATIONAL SCHOOL</t>
  </si>
  <si>
    <t>J004</t>
  </si>
  <si>
    <t>SOVEREIGN COMMUNITY SCHOOL</t>
  </si>
  <si>
    <t xml:space="preserve">OKMULGEE    </t>
  </si>
  <si>
    <t>TWIN HILLS</t>
  </si>
  <si>
    <t>OKMULGEE</t>
  </si>
  <si>
    <t>HENRYETTA</t>
  </si>
  <si>
    <t>MORRIS</t>
  </si>
  <si>
    <t>BEGGS</t>
  </si>
  <si>
    <t>PRESTON</t>
  </si>
  <si>
    <t>SCHULTER</t>
  </si>
  <si>
    <t>DEWAR</t>
  </si>
  <si>
    <t xml:space="preserve">OSAGE       </t>
  </si>
  <si>
    <t>OSAGE HILLS</t>
  </si>
  <si>
    <t>BOWRING</t>
  </si>
  <si>
    <t>AVANT</t>
  </si>
  <si>
    <t>C052</t>
  </si>
  <si>
    <t>ANDERSON</t>
  </si>
  <si>
    <t>C077</t>
  </si>
  <si>
    <t>MCCORD</t>
  </si>
  <si>
    <t>PAWHUSKA</t>
  </si>
  <si>
    <t>SHIDLER</t>
  </si>
  <si>
    <t>BARNSDALL</t>
  </si>
  <si>
    <t>WYNONA</t>
  </si>
  <si>
    <t>HOMINY</t>
  </si>
  <si>
    <t>I050</t>
  </si>
  <si>
    <t>PRUE</t>
  </si>
  <si>
    <t>WOODLAND</t>
  </si>
  <si>
    <t xml:space="preserve">OTTAWA      </t>
  </si>
  <si>
    <t>TURKEY FORD</t>
  </si>
  <si>
    <t>WYANDOTTE</t>
  </si>
  <si>
    <t>QUAPAW</t>
  </si>
  <si>
    <t>COMMERCE</t>
  </si>
  <si>
    <t>MIAMI</t>
  </si>
  <si>
    <t>AFTON</t>
  </si>
  <si>
    <t>FAIRLAND</t>
  </si>
  <si>
    <t xml:space="preserve">PAWNEE      </t>
  </si>
  <si>
    <t>C002</t>
  </si>
  <si>
    <t>JENNINGS</t>
  </si>
  <si>
    <t>PAWNEE</t>
  </si>
  <si>
    <t>CLEVELAND</t>
  </si>
  <si>
    <t xml:space="preserve">PAYNE       </t>
  </si>
  <si>
    <t>C104</t>
  </si>
  <si>
    <t>OAK GROVE</t>
  </si>
  <si>
    <t>RIPLEY</t>
  </si>
  <si>
    <t>STILLWATER</t>
  </si>
  <si>
    <t>PERKINS-TRYON</t>
  </si>
  <si>
    <t>CUSHING</t>
  </si>
  <si>
    <t>GLENCOE</t>
  </si>
  <si>
    <t>YALE</t>
  </si>
  <si>
    <t xml:space="preserve">PITTSBURG   </t>
  </si>
  <si>
    <t>KREBS</t>
  </si>
  <si>
    <t>FRINK-CHAMBERS</t>
  </si>
  <si>
    <t>C056</t>
  </si>
  <si>
    <t>TANNEHILL</t>
  </si>
  <si>
    <t>C088</t>
  </si>
  <si>
    <t>HAYWOOD</t>
  </si>
  <si>
    <t>E020</t>
  </si>
  <si>
    <t>CARLTON LANDING ACADEMY</t>
  </si>
  <si>
    <t>HARTSHORNE</t>
  </si>
  <si>
    <t>CANADIAN</t>
  </si>
  <si>
    <t>HAILEYVILLE</t>
  </si>
  <si>
    <t>KIOWA</t>
  </si>
  <si>
    <t>QUINTON</t>
  </si>
  <si>
    <t>INDIANOLA</t>
  </si>
  <si>
    <t>I028</t>
  </si>
  <si>
    <t>CROWDER</t>
  </si>
  <si>
    <t>SAVANNA</t>
  </si>
  <si>
    <t>I063</t>
  </si>
  <si>
    <t>PITTSBURG</t>
  </si>
  <si>
    <t>MCALESTER</t>
  </si>
  <si>
    <t xml:space="preserve">PONTOTOC    </t>
  </si>
  <si>
    <t>ALLEN</t>
  </si>
  <si>
    <t>VANOSS</t>
  </si>
  <si>
    <t>BYNG</t>
  </si>
  <si>
    <t>ADA</t>
  </si>
  <si>
    <t>I024</t>
  </si>
  <si>
    <t>LATTA</t>
  </si>
  <si>
    <t>STONEWALL</t>
  </si>
  <si>
    <t>ROFF</t>
  </si>
  <si>
    <t>POTTAWATOMIE</t>
  </si>
  <si>
    <t>PLEASANT GROVE</t>
  </si>
  <si>
    <t>C032</t>
  </si>
  <si>
    <t>SOUTH ROCK CREEK</t>
  </si>
  <si>
    <t>MCLOUD</t>
  </si>
  <si>
    <t>DALE</t>
  </si>
  <si>
    <t>BETHEL</t>
  </si>
  <si>
    <t>MACOMB</t>
  </si>
  <si>
    <t>EARLSBORO</t>
  </si>
  <si>
    <t>NORTH ROCK CREEK</t>
  </si>
  <si>
    <t>TECUMSEH</t>
  </si>
  <si>
    <t>SHAWNEE</t>
  </si>
  <si>
    <t>I112</t>
  </si>
  <si>
    <t>ASHER</t>
  </si>
  <si>
    <t>I115</t>
  </si>
  <si>
    <t>WANETTE</t>
  </si>
  <si>
    <t>I117</t>
  </si>
  <si>
    <t>MAUD</t>
  </si>
  <si>
    <t xml:space="preserve">PUSHMATAHA  </t>
  </si>
  <si>
    <t>ALBION</t>
  </si>
  <si>
    <t>TUSKAHOMA</t>
  </si>
  <si>
    <t>C015</t>
  </si>
  <si>
    <t>NASHOBA</t>
  </si>
  <si>
    <t>RATTAN</t>
  </si>
  <si>
    <t>CLAYTON</t>
  </si>
  <si>
    <t>ANTLERS</t>
  </si>
  <si>
    <t>MOYERS</t>
  </si>
  <si>
    <t xml:space="preserve">ROGER MILLS </t>
  </si>
  <si>
    <t>LEEDEY</t>
  </si>
  <si>
    <t>REYDON</t>
  </si>
  <si>
    <t>CHEYENNE</t>
  </si>
  <si>
    <t>SWEETWATER</t>
  </si>
  <si>
    <t>HAMMON</t>
  </si>
  <si>
    <t xml:space="preserve">ROGERS      </t>
  </si>
  <si>
    <t>JUSTUS-TIAWAH</t>
  </si>
  <si>
    <t>CLAREMORE</t>
  </si>
  <si>
    <t>CATOOSA</t>
  </si>
  <si>
    <t>CHELSEA</t>
  </si>
  <si>
    <t>OOLOGAH-TALALA</t>
  </si>
  <si>
    <t>INOLA</t>
  </si>
  <si>
    <t>SEQUOYAH</t>
  </si>
  <si>
    <t>FOYIL</t>
  </si>
  <si>
    <t>VERDIGRIS</t>
  </si>
  <si>
    <t xml:space="preserve">SEMINOLE    </t>
  </si>
  <si>
    <t>C054</t>
  </si>
  <si>
    <t>JUSTICE</t>
  </si>
  <si>
    <t>SEMINOLE</t>
  </si>
  <si>
    <t>WEWOKA</t>
  </si>
  <si>
    <t>BOWLEGS</t>
  </si>
  <si>
    <t>KONAWA</t>
  </si>
  <si>
    <t>NEW LIMA</t>
  </si>
  <si>
    <t>VARNUM</t>
  </si>
  <si>
    <t>SASAKWA</t>
  </si>
  <si>
    <t>STROTHER</t>
  </si>
  <si>
    <t>BUTNER</t>
  </si>
  <si>
    <t xml:space="preserve">SEQUOYAH    </t>
  </si>
  <si>
    <t>LIBERTY</t>
  </si>
  <si>
    <t>MARBLE CITY</t>
  </si>
  <si>
    <t>C036</t>
  </si>
  <si>
    <t>BRUSHY</t>
  </si>
  <si>
    <t>BELFONTE</t>
  </si>
  <si>
    <t>C068</t>
  </si>
  <si>
    <t>MOFFETT</t>
  </si>
  <si>
    <t>SALLISAW</t>
  </si>
  <si>
    <t>VIAN</t>
  </si>
  <si>
    <t>MULDROW</t>
  </si>
  <si>
    <t>GANS</t>
  </si>
  <si>
    <t>ROLAND</t>
  </si>
  <si>
    <t>GORE</t>
  </si>
  <si>
    <t>CENTRAL</t>
  </si>
  <si>
    <t xml:space="preserve">STEPHENS    </t>
  </si>
  <si>
    <t>C082</t>
  </si>
  <si>
    <t>GRANDVIEW</t>
  </si>
  <si>
    <t>DUNCAN</t>
  </si>
  <si>
    <t>COMANCHE</t>
  </si>
  <si>
    <t>MARLOW</t>
  </si>
  <si>
    <t>VELMA-ALMA</t>
  </si>
  <si>
    <t>EMPIRE</t>
  </si>
  <si>
    <t>CENTRAL HIGH</t>
  </si>
  <si>
    <t>BRAY-DOYLE</t>
  </si>
  <si>
    <t xml:space="preserve">TEXAS       </t>
  </si>
  <si>
    <t>OPTIMA</t>
  </si>
  <si>
    <t>C080</t>
  </si>
  <si>
    <t>STRAIGHT</t>
  </si>
  <si>
    <t>YARBROUGH</t>
  </si>
  <si>
    <t>GUYMON</t>
  </si>
  <si>
    <t>HARDESTY</t>
  </si>
  <si>
    <t>HOOKER</t>
  </si>
  <si>
    <t>TYRONE</t>
  </si>
  <si>
    <t>I060</t>
  </si>
  <si>
    <t>GOODWELL</t>
  </si>
  <si>
    <t>I061</t>
  </si>
  <si>
    <t>TEXHOMA</t>
  </si>
  <si>
    <t xml:space="preserve">TILLMAN     </t>
  </si>
  <si>
    <t>DAVIDSON</t>
  </si>
  <si>
    <t>TIPTON</t>
  </si>
  <si>
    <t>I158</t>
  </si>
  <si>
    <t>FREDERICK</t>
  </si>
  <si>
    <t>I249</t>
  </si>
  <si>
    <t>GRANDFIELD</t>
  </si>
  <si>
    <t xml:space="preserve">TULSA       </t>
  </si>
  <si>
    <t>KEYSTONE</t>
  </si>
  <si>
    <t>E004</t>
  </si>
  <si>
    <t>TULSA CHARTER: SCHL ARTS/SCI.</t>
  </si>
  <si>
    <t>E005</t>
  </si>
  <si>
    <t>TULSA CHARTER: KIPP TULSA</t>
  </si>
  <si>
    <t>E006</t>
  </si>
  <si>
    <t>TULSA LEGACY CHARTER SCHL INC</t>
  </si>
  <si>
    <t>E017</t>
  </si>
  <si>
    <t>TULSA CHARTER: COLLEGE BOUND</t>
  </si>
  <si>
    <t>E018</t>
  </si>
  <si>
    <t>TULSA CHARTER: HONOR ACADEMY</t>
  </si>
  <si>
    <t>E019</t>
  </si>
  <si>
    <t>TULSA CHARTER: COLLEGIATE HALL</t>
  </si>
  <si>
    <t>G001</t>
  </si>
  <si>
    <t>DEBORAH BROWN (CHARTER)</t>
  </si>
  <si>
    <t>G003</t>
  </si>
  <si>
    <t>DOVE SCHOOLS OF TULSA</t>
  </si>
  <si>
    <t>G004</t>
  </si>
  <si>
    <t>SANKOFA MIDDLE SCHL (CHARTER)</t>
  </si>
  <si>
    <t>TULSA</t>
  </si>
  <si>
    <t>SAND SPRINGS</t>
  </si>
  <si>
    <t>BROKEN ARROW</t>
  </si>
  <si>
    <t>BIXBY</t>
  </si>
  <si>
    <t>JENKS</t>
  </si>
  <si>
    <t>COLLINSVILLE</t>
  </si>
  <si>
    <t>SKIATOOK</t>
  </si>
  <si>
    <t>SPERRY</t>
  </si>
  <si>
    <t>UNION</t>
  </si>
  <si>
    <t>BERRYHILL</t>
  </si>
  <si>
    <t>OWASSO</t>
  </si>
  <si>
    <t>GLENPOOL</t>
  </si>
  <si>
    <t xml:space="preserve">WAGONER     </t>
  </si>
  <si>
    <t>OKAY</t>
  </si>
  <si>
    <t>COWETA</t>
  </si>
  <si>
    <t>WAGONER</t>
  </si>
  <si>
    <t>I365</t>
  </si>
  <si>
    <t>PORTER CONSOLIDATED</t>
  </si>
  <si>
    <t xml:space="preserve">WASHINGTON  </t>
  </si>
  <si>
    <t>COPAN</t>
  </si>
  <si>
    <t>DEWEY</t>
  </si>
  <si>
    <t>CANEY VALLEY</t>
  </si>
  <si>
    <t>BARTLESVILLE</t>
  </si>
  <si>
    <t xml:space="preserve">WASHITA     </t>
  </si>
  <si>
    <t>SENTINEL</t>
  </si>
  <si>
    <t>BURNS FLAT-DILL CITY</t>
  </si>
  <si>
    <t>CANUTE</t>
  </si>
  <si>
    <t>I078</t>
  </si>
  <si>
    <t>CORDELL</t>
  </si>
  <si>
    <t xml:space="preserve">WOODS       </t>
  </si>
  <si>
    <t>ALVA</t>
  </si>
  <si>
    <t>WAYNOKA</t>
  </si>
  <si>
    <t>FREEDOM</t>
  </si>
  <si>
    <t xml:space="preserve">WOODWARD    </t>
  </si>
  <si>
    <t>WOODWARD</t>
  </si>
  <si>
    <t>MOORELAND</t>
  </si>
  <si>
    <t>SHARON-MUTUAL</t>
  </si>
  <si>
    <t>FORT SUPPLY</t>
  </si>
  <si>
    <t>Note:</t>
  </si>
  <si>
    <t>Full-time Virtual Charter Schools are not eligible for the Redbud School Grant Funding.</t>
  </si>
  <si>
    <t>55G004 ASTEC and 55G008 Epic Blended Charters were not eligible pending the statutory requirements for</t>
  </si>
  <si>
    <t xml:space="preserve">     "Blended Instruction" in Title 70 O.S., Section 1-111.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</si>
</sst>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4" fillId="0" borderId="0" xfId="0" applyNumberFormat="1" applyFont="1"/>
    <xf numFmtId="0" fontId="4" fillId="0" borderId="0" xfId="0" applyFont="1"/>
    <xf numFmtId="43" fontId="0" fillId="0" borderId="0" xfId="1" applyFont="1"/>
    <xf numFmtId="44" fontId="0" fillId="0" borderId="0" xfId="2" applyFont="1"/>
    <xf numFmtId="44" fontId="2" fillId="0" borderId="0" xfId="2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3" xfId="0" applyBorder="1"/>
    <xf numFmtId="44" fontId="0" fillId="0" borderId="2" xfId="2" applyFont="1" applyBorder="1"/>
    <xf numFmtId="0" fontId="5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8"/>
  <sheetViews>
    <sheetView tabSelected="1" workbookViewId="0">
      <pane xSplit="11205" ySplit="4155" topLeftCell="J537" activePane="bottomLeft"/>
      <selection activeCell="D5" sqref="D5"/>
      <selection pane="topRight" activeCell="G1" sqref="G1:W1"/>
      <selection pane="bottomLeft" activeCell="E551" sqref="E551"/>
      <selection pane="bottomRight" activeCell="J537" sqref="J537"/>
    </sheetView>
  </sheetViews>
  <sheetFormatPr defaultRowHeight="15" x14ac:dyDescent="0.25"/>
  <cols>
    <col min="1" max="1" width="8.42578125" customWidth="1"/>
    <col min="2" max="2" width="18.140625" customWidth="1"/>
    <col min="3" max="3" width="7.42578125" customWidth="1"/>
    <col min="4" max="4" width="23.7109375" customWidth="1"/>
    <col min="5" max="5" width="16.42578125" customWidth="1"/>
    <col min="6" max="6" width="2.140625" customWidth="1"/>
    <col min="7" max="7" width="11.5703125" bestFit="1" customWidth="1"/>
    <col min="8" max="8" width="16.28515625" bestFit="1" customWidth="1"/>
    <col min="9" max="9" width="15.28515625" bestFit="1" customWidth="1"/>
    <col min="10" max="11" width="16.28515625" bestFit="1" customWidth="1"/>
    <col min="12" max="12" width="13.5703125" customWidth="1"/>
    <col min="13" max="13" width="12.5703125" bestFit="1" customWidth="1"/>
    <col min="14" max="14" width="12.85546875" customWidth="1"/>
    <col min="15" max="15" width="15.28515625" bestFit="1" customWidth="1"/>
    <col min="16" max="16" width="1" customWidth="1"/>
    <col min="17" max="17" width="11.5703125" bestFit="1" customWidth="1"/>
    <col min="18" max="18" width="17" customWidth="1"/>
    <col min="19" max="19" width="17.85546875" customWidth="1"/>
    <col min="20" max="20" width="11.5703125" bestFit="1" customWidth="1"/>
    <col min="21" max="21" width="17" customWidth="1"/>
    <col min="22" max="22" width="0.140625" customWidth="1"/>
    <col min="23" max="23" width="13.42578125" customWidth="1"/>
  </cols>
  <sheetData>
    <row r="1" spans="1:23" ht="15.75" x14ac:dyDescent="0.25">
      <c r="G1" s="19" t="s">
        <v>0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6" customFormat="1" ht="27.75" customHeight="1" x14ac:dyDescent="0.25">
      <c r="A2" s="15" t="s">
        <v>1</v>
      </c>
      <c r="B2" s="3"/>
      <c r="C2" s="3"/>
      <c r="D2" s="3"/>
      <c r="E2" s="16" t="s">
        <v>2</v>
      </c>
      <c r="G2" s="16" t="s">
        <v>3</v>
      </c>
      <c r="H2" s="16" t="s">
        <v>4</v>
      </c>
      <c r="I2" s="16" t="s">
        <v>5</v>
      </c>
      <c r="J2" s="16" t="s">
        <v>6</v>
      </c>
      <c r="K2" s="16" t="s">
        <v>7</v>
      </c>
      <c r="L2" s="16" t="s">
        <v>8</v>
      </c>
      <c r="M2" s="16" t="s">
        <v>9</v>
      </c>
      <c r="N2" s="16" t="s">
        <v>10</v>
      </c>
      <c r="O2" s="16" t="s">
        <v>11</v>
      </c>
      <c r="Q2" s="16" t="s">
        <v>12</v>
      </c>
      <c r="R2" s="16" t="s">
        <v>13</v>
      </c>
      <c r="S2" s="16" t="s">
        <v>14</v>
      </c>
      <c r="T2" s="16" t="s">
        <v>15</v>
      </c>
      <c r="U2" s="16" t="s">
        <v>16</v>
      </c>
      <c r="V2" s="16" t="s">
        <v>17</v>
      </c>
      <c r="W2" s="16" t="s">
        <v>17</v>
      </c>
    </row>
    <row r="3" spans="1:23" s="2" customFormat="1" x14ac:dyDescent="0.25">
      <c r="A3" s="15" t="s">
        <v>18</v>
      </c>
      <c r="B3" s="1"/>
      <c r="C3" s="1"/>
      <c r="D3" s="1"/>
      <c r="E3" s="3" t="s">
        <v>19</v>
      </c>
      <c r="F3" s="3"/>
      <c r="L3" s="2" t="s">
        <v>20</v>
      </c>
      <c r="M3" s="2" t="s">
        <v>21</v>
      </c>
      <c r="N3" s="2" t="s">
        <v>22</v>
      </c>
      <c r="O3" s="2" t="s">
        <v>23</v>
      </c>
      <c r="Q3" s="1" t="s">
        <v>22</v>
      </c>
      <c r="R3" s="1" t="s">
        <v>24</v>
      </c>
      <c r="S3" s="1"/>
      <c r="T3" s="1"/>
      <c r="U3" s="1"/>
      <c r="V3" s="1"/>
      <c r="W3" s="1"/>
    </row>
    <row r="4" spans="1:23" s="2" customFormat="1" x14ac:dyDescent="0.25">
      <c r="A4" s="1"/>
      <c r="B4" s="1"/>
      <c r="C4" s="1"/>
      <c r="D4" s="1"/>
      <c r="E4" s="3" t="s">
        <v>25</v>
      </c>
      <c r="F4" s="3"/>
      <c r="K4" s="2" t="s">
        <v>26</v>
      </c>
      <c r="L4" s="1" t="s">
        <v>27</v>
      </c>
      <c r="M4" s="2" t="s">
        <v>28</v>
      </c>
      <c r="N4" s="2" t="s">
        <v>29</v>
      </c>
      <c r="O4" s="2" t="s">
        <v>30</v>
      </c>
      <c r="Q4" s="1" t="s">
        <v>31</v>
      </c>
      <c r="R4" s="1" t="s">
        <v>32</v>
      </c>
      <c r="S4" s="1" t="s">
        <v>33</v>
      </c>
      <c r="T4" s="1" t="s">
        <v>28</v>
      </c>
      <c r="U4" s="1" t="s">
        <v>34</v>
      </c>
      <c r="V4" s="1" t="s">
        <v>35</v>
      </c>
      <c r="W4" s="1" t="s">
        <v>35</v>
      </c>
    </row>
    <row r="5" spans="1:23" s="2" customFormat="1" x14ac:dyDescent="0.25">
      <c r="A5" s="1"/>
      <c r="B5" s="1"/>
      <c r="C5" s="1"/>
      <c r="D5" s="1"/>
      <c r="E5" s="3" t="s">
        <v>36</v>
      </c>
      <c r="F5" s="3"/>
      <c r="I5" s="2" t="s">
        <v>37</v>
      </c>
      <c r="J5" s="2" t="s">
        <v>37</v>
      </c>
      <c r="K5" s="2" t="s">
        <v>38</v>
      </c>
      <c r="L5" s="1" t="s">
        <v>39</v>
      </c>
      <c r="M5" s="2" t="s">
        <v>31</v>
      </c>
      <c r="N5" s="2" t="s">
        <v>40</v>
      </c>
      <c r="O5" s="2" t="s">
        <v>41</v>
      </c>
      <c r="Q5" s="1" t="s">
        <v>42</v>
      </c>
      <c r="R5" s="1" t="s">
        <v>43</v>
      </c>
      <c r="S5" s="1" t="s">
        <v>44</v>
      </c>
      <c r="T5" s="1" t="s">
        <v>45</v>
      </c>
      <c r="U5" s="1" t="s">
        <v>46</v>
      </c>
      <c r="V5" s="1" t="s">
        <v>47</v>
      </c>
      <c r="W5" s="1" t="s">
        <v>47</v>
      </c>
    </row>
    <row r="6" spans="1:23" s="2" customFormat="1" x14ac:dyDescent="0.25">
      <c r="A6" s="1"/>
      <c r="B6" s="1"/>
      <c r="C6" s="1"/>
      <c r="D6" s="1"/>
      <c r="E6" s="3" t="s">
        <v>48</v>
      </c>
      <c r="F6" s="3"/>
      <c r="G6" s="2" t="s">
        <v>37</v>
      </c>
      <c r="H6" s="2" t="s">
        <v>37</v>
      </c>
      <c r="I6" s="2" t="s">
        <v>49</v>
      </c>
      <c r="J6" s="2" t="s">
        <v>50</v>
      </c>
      <c r="K6" s="2" t="s">
        <v>51</v>
      </c>
      <c r="L6" s="1" t="s">
        <v>52</v>
      </c>
      <c r="M6" s="2" t="s">
        <v>53</v>
      </c>
      <c r="N6" s="1" t="s">
        <v>54</v>
      </c>
      <c r="O6" s="2" t="s">
        <v>55</v>
      </c>
      <c r="Q6" s="1" t="s">
        <v>56</v>
      </c>
      <c r="R6" s="1" t="s">
        <v>57</v>
      </c>
      <c r="S6" s="1" t="s">
        <v>58</v>
      </c>
      <c r="T6" s="1" t="s">
        <v>46</v>
      </c>
      <c r="U6" s="1" t="s">
        <v>36</v>
      </c>
      <c r="V6" s="1" t="s">
        <v>59</v>
      </c>
      <c r="W6" s="1" t="s">
        <v>59</v>
      </c>
    </row>
    <row r="7" spans="1:23" s="2" customFormat="1" x14ac:dyDescent="0.25">
      <c r="A7" s="1"/>
      <c r="B7" s="1"/>
      <c r="C7" s="1"/>
      <c r="D7" s="1"/>
      <c r="E7" s="3" t="s">
        <v>60</v>
      </c>
      <c r="F7" s="3"/>
      <c r="G7" s="2" t="s">
        <v>61</v>
      </c>
      <c r="H7" s="2" t="s">
        <v>49</v>
      </c>
      <c r="I7" s="2" t="s">
        <v>62</v>
      </c>
      <c r="J7" s="2" t="s">
        <v>63</v>
      </c>
      <c r="K7" s="2" t="s">
        <v>64</v>
      </c>
      <c r="L7" s="1" t="s">
        <v>65</v>
      </c>
      <c r="M7" s="2" t="s">
        <v>65</v>
      </c>
      <c r="N7" s="2" t="s">
        <v>66</v>
      </c>
      <c r="O7" s="2" t="s">
        <v>67</v>
      </c>
      <c r="Q7" s="1" t="s">
        <v>27</v>
      </c>
      <c r="R7" s="1" t="s">
        <v>68</v>
      </c>
      <c r="S7" s="1" t="s">
        <v>69</v>
      </c>
      <c r="T7" s="1" t="s">
        <v>70</v>
      </c>
      <c r="U7" s="1" t="s">
        <v>69</v>
      </c>
      <c r="V7" s="1" t="s">
        <v>65</v>
      </c>
      <c r="W7" s="1" t="s">
        <v>65</v>
      </c>
    </row>
    <row r="8" spans="1:23" s="4" customFormat="1" x14ac:dyDescent="0.25">
      <c r="A8" s="4" t="s">
        <v>71</v>
      </c>
      <c r="B8" s="4" t="s">
        <v>72</v>
      </c>
      <c r="C8" s="4" t="s">
        <v>21</v>
      </c>
      <c r="E8" s="8" t="s">
        <v>73</v>
      </c>
      <c r="F8" s="8"/>
      <c r="G8" s="4" t="s">
        <v>74</v>
      </c>
      <c r="H8" s="4" t="s">
        <v>62</v>
      </c>
      <c r="I8" s="4" t="s">
        <v>75</v>
      </c>
      <c r="J8" s="4" t="s">
        <v>76</v>
      </c>
      <c r="K8" s="4" t="s">
        <v>52</v>
      </c>
      <c r="L8" s="5" t="s">
        <v>77</v>
      </c>
      <c r="M8" s="4" t="s">
        <v>78</v>
      </c>
      <c r="N8" s="4" t="s">
        <v>79</v>
      </c>
      <c r="O8" s="4" t="s">
        <v>80</v>
      </c>
      <c r="Q8" s="6">
        <v>361.98</v>
      </c>
      <c r="R8" s="7" t="s">
        <v>81</v>
      </c>
      <c r="S8" s="9">
        <v>44589</v>
      </c>
      <c r="T8" s="5" t="s">
        <v>82</v>
      </c>
      <c r="U8" s="9">
        <v>44589</v>
      </c>
      <c r="V8" s="5" t="s">
        <v>83</v>
      </c>
      <c r="W8" s="5" t="s">
        <v>83</v>
      </c>
    </row>
    <row r="9" spans="1:23" x14ac:dyDescent="0.25">
      <c r="A9" s="10">
        <v>1</v>
      </c>
      <c r="B9" s="11" t="s">
        <v>84</v>
      </c>
      <c r="C9" s="11" t="s">
        <v>85</v>
      </c>
      <c r="D9" s="11" t="s">
        <v>86</v>
      </c>
      <c r="E9" s="14">
        <v>8322.59</v>
      </c>
      <c r="F9" s="14"/>
      <c r="G9" s="12">
        <v>103.3</v>
      </c>
      <c r="H9" s="13">
        <v>10355.879999999999</v>
      </c>
      <c r="I9" s="13">
        <v>2588.9699999999998</v>
      </c>
      <c r="J9" s="13">
        <v>17503.759999999998</v>
      </c>
      <c r="K9" s="13">
        <v>20092.73</v>
      </c>
      <c r="L9" s="13">
        <v>375.33</v>
      </c>
      <c r="M9" s="13">
        <v>194.51</v>
      </c>
      <c r="N9" s="13">
        <v>180.82</v>
      </c>
      <c r="O9" s="13">
        <v>18678.71</v>
      </c>
      <c r="Q9" s="13">
        <v>167.47</v>
      </c>
      <c r="R9" s="13">
        <v>17299.650000000001</v>
      </c>
      <c r="S9" s="13">
        <v>18521498.739999998</v>
      </c>
      <c r="T9" s="13">
        <v>92607.493700000006</v>
      </c>
      <c r="U9" s="13">
        <v>18428891.246300001</v>
      </c>
      <c r="V9">
        <v>0.48108413719658699</v>
      </c>
      <c r="W9">
        <f>ROUND(V9,6)</f>
        <v>0.48108400000000001</v>
      </c>
    </row>
    <row r="10" spans="1:23" x14ac:dyDescent="0.25">
      <c r="A10" s="10">
        <v>1</v>
      </c>
      <c r="B10" s="11" t="s">
        <v>84</v>
      </c>
      <c r="C10" s="11" t="s">
        <v>87</v>
      </c>
      <c r="D10" s="11" t="s">
        <v>88</v>
      </c>
      <c r="E10" s="14">
        <v>93569.8</v>
      </c>
      <c r="F10" s="14"/>
      <c r="G10" s="12">
        <v>630.79</v>
      </c>
      <c r="H10" s="13">
        <v>60643.71</v>
      </c>
      <c r="I10" s="13">
        <v>15160.93</v>
      </c>
      <c r="J10" s="13">
        <v>18674.22</v>
      </c>
      <c r="K10" s="13">
        <v>33835.15</v>
      </c>
      <c r="L10" s="13">
        <v>375.33</v>
      </c>
      <c r="M10" s="13">
        <v>53.64</v>
      </c>
      <c r="N10" s="13">
        <v>321.69</v>
      </c>
      <c r="O10" s="13">
        <v>202918.84</v>
      </c>
      <c r="Q10" s="13">
        <v>308.33999999999997</v>
      </c>
      <c r="R10" s="13">
        <v>194497.79</v>
      </c>
      <c r="S10" s="13">
        <v>18521498.739999998</v>
      </c>
      <c r="T10" s="13">
        <v>92607.493700000006</v>
      </c>
      <c r="U10" s="13">
        <v>18428891.246300001</v>
      </c>
      <c r="V10">
        <v>0.48108413719658699</v>
      </c>
      <c r="W10">
        <f t="shared" ref="W10:W73" si="0">ROUND(V10,6)</f>
        <v>0.48108400000000001</v>
      </c>
    </row>
    <row r="11" spans="1:23" x14ac:dyDescent="0.25">
      <c r="A11" s="10">
        <v>1</v>
      </c>
      <c r="B11" s="11" t="s">
        <v>84</v>
      </c>
      <c r="C11" s="11" t="s">
        <v>89</v>
      </c>
      <c r="D11" s="11" t="s">
        <v>90</v>
      </c>
      <c r="E11" s="14">
        <v>24272.75</v>
      </c>
      <c r="F11" s="14"/>
      <c r="G11" s="12">
        <v>171.38</v>
      </c>
      <c r="H11" s="13">
        <v>15787.28</v>
      </c>
      <c r="I11" s="13">
        <v>3946.82</v>
      </c>
      <c r="J11" s="13">
        <v>7635.24</v>
      </c>
      <c r="K11" s="13">
        <v>11582.06</v>
      </c>
      <c r="L11" s="13">
        <v>375.33</v>
      </c>
      <c r="M11" s="13">
        <v>67.58</v>
      </c>
      <c r="N11" s="13">
        <v>307.75</v>
      </c>
      <c r="O11" s="13">
        <v>52742.2</v>
      </c>
      <c r="Q11" s="13">
        <v>294.39999999999998</v>
      </c>
      <c r="R11" s="13">
        <v>50454.27</v>
      </c>
      <c r="S11" s="13">
        <v>18521498.739999998</v>
      </c>
      <c r="T11" s="13">
        <v>92607.493700000006</v>
      </c>
      <c r="U11" s="13">
        <v>18428891.246300001</v>
      </c>
      <c r="V11">
        <v>0.48108413719658699</v>
      </c>
      <c r="W11">
        <f t="shared" si="0"/>
        <v>0.48108400000000001</v>
      </c>
    </row>
    <row r="12" spans="1:23" x14ac:dyDescent="0.25">
      <c r="A12" s="10">
        <v>1</v>
      </c>
      <c r="B12" s="11" t="s">
        <v>84</v>
      </c>
      <c r="C12" s="11" t="s">
        <v>91</v>
      </c>
      <c r="D12" s="11" t="s">
        <v>92</v>
      </c>
      <c r="E12" s="14">
        <v>40550.94</v>
      </c>
      <c r="F12" s="14"/>
      <c r="G12" s="12">
        <v>302.41000000000003</v>
      </c>
      <c r="H12" s="13">
        <v>30476.1</v>
      </c>
      <c r="I12" s="13">
        <v>7619.03</v>
      </c>
      <c r="J12" s="13">
        <v>17555.2</v>
      </c>
      <c r="K12" s="13">
        <v>25174.23</v>
      </c>
      <c r="L12" s="13">
        <v>375.33</v>
      </c>
      <c r="M12" s="13">
        <v>83.25</v>
      </c>
      <c r="N12" s="13">
        <v>292.08</v>
      </c>
      <c r="O12" s="13">
        <v>88327.91</v>
      </c>
      <c r="Q12" s="13">
        <v>278.73</v>
      </c>
      <c r="R12" s="13">
        <v>84290.74</v>
      </c>
      <c r="S12" s="13">
        <v>18521498.739999998</v>
      </c>
      <c r="T12" s="13">
        <v>92607.493700000006</v>
      </c>
      <c r="U12" s="13">
        <v>18428891.246300001</v>
      </c>
      <c r="V12">
        <v>0.48108413719658699</v>
      </c>
      <c r="W12">
        <f t="shared" si="0"/>
        <v>0.48108400000000001</v>
      </c>
    </row>
    <row r="13" spans="1:23" x14ac:dyDescent="0.25">
      <c r="A13" s="10">
        <v>1</v>
      </c>
      <c r="B13" s="11" t="s">
        <v>84</v>
      </c>
      <c r="C13" s="11" t="s">
        <v>93</v>
      </c>
      <c r="D13" s="11" t="s">
        <v>94</v>
      </c>
      <c r="E13" s="14">
        <v>19610.63</v>
      </c>
      <c r="F13" s="14"/>
      <c r="G13" s="12">
        <v>165.86</v>
      </c>
      <c r="H13" s="13">
        <v>18565.16</v>
      </c>
      <c r="I13" s="13">
        <v>4641.29</v>
      </c>
      <c r="J13" s="13">
        <v>14633.23</v>
      </c>
      <c r="K13" s="13">
        <v>19274.52</v>
      </c>
      <c r="L13" s="13">
        <v>375.33</v>
      </c>
      <c r="M13" s="13">
        <v>116.21</v>
      </c>
      <c r="N13" s="13">
        <v>259.12</v>
      </c>
      <c r="O13" s="13">
        <v>42977.64</v>
      </c>
      <c r="Q13" s="13">
        <v>245.77</v>
      </c>
      <c r="R13" s="13">
        <v>40763.410000000003</v>
      </c>
      <c r="S13" s="13">
        <v>18521498.739999998</v>
      </c>
      <c r="T13" s="13">
        <v>92607.493700000006</v>
      </c>
      <c r="U13" s="13">
        <v>18428891.246300001</v>
      </c>
      <c r="V13">
        <v>0.48108413719658699</v>
      </c>
      <c r="W13">
        <f t="shared" si="0"/>
        <v>0.48108400000000001</v>
      </c>
    </row>
    <row r="14" spans="1:23" x14ac:dyDescent="0.25">
      <c r="A14" s="10">
        <v>1</v>
      </c>
      <c r="B14" s="11" t="s">
        <v>84</v>
      </c>
      <c r="C14" s="11" t="s">
        <v>95</v>
      </c>
      <c r="D14" s="11" t="s">
        <v>96</v>
      </c>
      <c r="E14" s="14">
        <v>24056.79</v>
      </c>
      <c r="F14" s="14"/>
      <c r="G14" s="12">
        <v>252.91</v>
      </c>
      <c r="H14" s="13">
        <v>25177.54</v>
      </c>
      <c r="I14" s="13">
        <v>6294.39</v>
      </c>
      <c r="J14" s="13">
        <v>35247.42</v>
      </c>
      <c r="K14" s="13">
        <v>41541.81</v>
      </c>
      <c r="L14" s="13">
        <v>375.33</v>
      </c>
      <c r="M14" s="13">
        <v>164.26</v>
      </c>
      <c r="N14" s="13">
        <v>211.07</v>
      </c>
      <c r="O14" s="13">
        <v>53381.71</v>
      </c>
      <c r="Q14" s="13">
        <v>197.72</v>
      </c>
      <c r="R14" s="13">
        <v>50005.37</v>
      </c>
      <c r="S14" s="13">
        <v>18521498.739999998</v>
      </c>
      <c r="T14" s="13">
        <v>92607.493700000006</v>
      </c>
      <c r="U14" s="13">
        <v>18428891.246300001</v>
      </c>
      <c r="V14">
        <v>0.48108413719658699</v>
      </c>
      <c r="W14">
        <f t="shared" si="0"/>
        <v>0.48108400000000001</v>
      </c>
    </row>
    <row r="15" spans="1:23" x14ac:dyDescent="0.25">
      <c r="A15" s="10">
        <v>1</v>
      </c>
      <c r="B15" s="11" t="s">
        <v>84</v>
      </c>
      <c r="C15" s="11" t="s">
        <v>97</v>
      </c>
      <c r="D15" s="11" t="s">
        <v>98</v>
      </c>
      <c r="E15" s="14">
        <v>77787.64</v>
      </c>
      <c r="F15" s="14"/>
      <c r="G15" s="12">
        <v>990.58</v>
      </c>
      <c r="H15" s="13">
        <v>104783.79</v>
      </c>
      <c r="I15" s="13">
        <v>26195.95</v>
      </c>
      <c r="J15" s="13">
        <v>170677.02</v>
      </c>
      <c r="K15" s="13">
        <v>196872.97</v>
      </c>
      <c r="L15" s="13">
        <v>375.33</v>
      </c>
      <c r="M15" s="13">
        <v>198.75</v>
      </c>
      <c r="N15" s="13">
        <v>176.58</v>
      </c>
      <c r="O15" s="13">
        <v>174916.62</v>
      </c>
      <c r="Q15" s="13">
        <v>163.22999999999999</v>
      </c>
      <c r="R15" s="13">
        <v>161692.37</v>
      </c>
      <c r="S15" s="13">
        <v>18521498.739999998</v>
      </c>
      <c r="T15" s="13">
        <v>92607.493700000006</v>
      </c>
      <c r="U15" s="13">
        <v>18428891.246300001</v>
      </c>
      <c r="V15">
        <v>0.48108413719658699</v>
      </c>
      <c r="W15">
        <f t="shared" si="0"/>
        <v>0.48108400000000001</v>
      </c>
    </row>
    <row r="16" spans="1:23" x14ac:dyDescent="0.25">
      <c r="A16" s="10">
        <v>1</v>
      </c>
      <c r="B16" s="11" t="s">
        <v>84</v>
      </c>
      <c r="C16" s="11" t="s">
        <v>99</v>
      </c>
      <c r="D16" s="11" t="s">
        <v>100</v>
      </c>
      <c r="E16" s="14">
        <v>121911.06</v>
      </c>
      <c r="F16" s="14"/>
      <c r="G16" s="12">
        <v>1310.42</v>
      </c>
      <c r="H16" s="13">
        <v>121215.34</v>
      </c>
      <c r="I16" s="13">
        <v>30303.84</v>
      </c>
      <c r="J16" s="13">
        <v>190631.2</v>
      </c>
      <c r="K16" s="13">
        <v>220935.04000000001</v>
      </c>
      <c r="L16" s="13">
        <v>375.33</v>
      </c>
      <c r="M16" s="13">
        <v>168.6</v>
      </c>
      <c r="N16" s="13">
        <v>206.73</v>
      </c>
      <c r="O16" s="13">
        <v>270903.13</v>
      </c>
      <c r="Q16" s="13">
        <v>193.38</v>
      </c>
      <c r="R16" s="13">
        <v>253409.02</v>
      </c>
      <c r="S16" s="13">
        <v>18521498.739999998</v>
      </c>
      <c r="T16" s="13">
        <v>92607.493700000006</v>
      </c>
      <c r="U16" s="13">
        <v>18428891.246300001</v>
      </c>
      <c r="V16">
        <v>0.48108413719658699</v>
      </c>
      <c r="W16">
        <f t="shared" si="0"/>
        <v>0.48108400000000001</v>
      </c>
    </row>
    <row r="17" spans="1:23" x14ac:dyDescent="0.25">
      <c r="A17" s="10">
        <v>1</v>
      </c>
      <c r="B17" s="11" t="s">
        <v>84</v>
      </c>
      <c r="C17" s="11" t="s">
        <v>101</v>
      </c>
      <c r="D17" s="11" t="s">
        <v>102</v>
      </c>
      <c r="E17" s="14">
        <v>23222.68</v>
      </c>
      <c r="F17" s="14"/>
      <c r="G17" s="12">
        <v>172.46</v>
      </c>
      <c r="H17" s="13">
        <v>13476.98</v>
      </c>
      <c r="I17" s="13">
        <v>3369.25</v>
      </c>
      <c r="J17" s="13">
        <v>10786.26</v>
      </c>
      <c r="K17" s="13">
        <v>14155.51</v>
      </c>
      <c r="L17" s="13">
        <v>375.33</v>
      </c>
      <c r="M17" s="13">
        <v>82.08</v>
      </c>
      <c r="N17" s="13">
        <v>293.25</v>
      </c>
      <c r="O17" s="13">
        <v>50573.9</v>
      </c>
      <c r="Q17" s="13">
        <v>279.89999999999998</v>
      </c>
      <c r="R17" s="13">
        <v>48271.55</v>
      </c>
      <c r="S17" s="13">
        <v>18521498.739999998</v>
      </c>
      <c r="T17" s="13">
        <v>92607.493700000006</v>
      </c>
      <c r="U17" s="13">
        <v>18428891.246300001</v>
      </c>
      <c r="V17">
        <v>0.48108413719658699</v>
      </c>
      <c r="W17">
        <f t="shared" si="0"/>
        <v>0.48108400000000001</v>
      </c>
    </row>
    <row r="18" spans="1:23" x14ac:dyDescent="0.25">
      <c r="A18" s="10">
        <v>2</v>
      </c>
      <c r="B18" s="11" t="s">
        <v>103</v>
      </c>
      <c r="C18" s="11" t="s">
        <v>104</v>
      </c>
      <c r="D18" s="11" t="s">
        <v>105</v>
      </c>
      <c r="E18" s="14">
        <v>0</v>
      </c>
      <c r="F18" s="14"/>
      <c r="G18" s="12">
        <v>132.80000000000001</v>
      </c>
      <c r="H18" s="13">
        <v>72892.75</v>
      </c>
      <c r="I18" s="13">
        <v>18223.189999999999</v>
      </c>
      <c r="J18" s="13">
        <v>190217.78</v>
      </c>
      <c r="K18" s="13">
        <v>208440.97</v>
      </c>
      <c r="L18" s="13">
        <v>375.33</v>
      </c>
      <c r="M18" s="13">
        <v>1569.59</v>
      </c>
      <c r="N18" s="13">
        <v>0</v>
      </c>
      <c r="O18" s="13">
        <v>0</v>
      </c>
      <c r="Q18" s="13">
        <v>0</v>
      </c>
      <c r="R18" s="13">
        <v>0</v>
      </c>
      <c r="S18" s="13">
        <v>18521498.739999998</v>
      </c>
      <c r="T18" s="13">
        <v>92607.493700000006</v>
      </c>
      <c r="U18" s="13">
        <v>18428891.246300001</v>
      </c>
      <c r="V18">
        <v>0.48108413719658699</v>
      </c>
      <c r="W18">
        <f t="shared" si="0"/>
        <v>0.48108400000000001</v>
      </c>
    </row>
    <row r="19" spans="1:23" x14ac:dyDescent="0.25">
      <c r="A19" s="10">
        <v>2</v>
      </c>
      <c r="B19" s="11" t="s">
        <v>103</v>
      </c>
      <c r="C19" s="11" t="s">
        <v>106</v>
      </c>
      <c r="D19" s="11" t="s">
        <v>107</v>
      </c>
      <c r="E19" s="14">
        <v>0</v>
      </c>
      <c r="F19" s="14"/>
      <c r="G19" s="12">
        <v>422.11</v>
      </c>
      <c r="H19" s="13">
        <v>227469.23</v>
      </c>
      <c r="I19" s="13">
        <v>56867.31</v>
      </c>
      <c r="J19" s="13">
        <v>159453.35999999999</v>
      </c>
      <c r="K19" s="13">
        <v>216320.67</v>
      </c>
      <c r="L19" s="13">
        <v>375.33</v>
      </c>
      <c r="M19" s="13">
        <v>512.47</v>
      </c>
      <c r="N19" s="13">
        <v>0</v>
      </c>
      <c r="O19" s="13">
        <v>0</v>
      </c>
      <c r="Q19" s="13">
        <v>0</v>
      </c>
      <c r="R19" s="13">
        <v>0</v>
      </c>
      <c r="S19" s="13">
        <v>18521498.739999998</v>
      </c>
      <c r="T19" s="13">
        <v>92607.493700000006</v>
      </c>
      <c r="U19" s="13">
        <v>18428891.246300001</v>
      </c>
      <c r="V19">
        <v>0.48108413719658699</v>
      </c>
      <c r="W19">
        <f t="shared" si="0"/>
        <v>0.48108400000000001</v>
      </c>
    </row>
    <row r="20" spans="1:23" x14ac:dyDescent="0.25">
      <c r="A20" s="10">
        <v>2</v>
      </c>
      <c r="B20" s="11" t="s">
        <v>103</v>
      </c>
      <c r="C20" s="11" t="s">
        <v>108</v>
      </c>
      <c r="D20" s="11" t="s">
        <v>109</v>
      </c>
      <c r="E20" s="14">
        <v>0</v>
      </c>
      <c r="F20" s="14"/>
      <c r="G20" s="12">
        <v>254.71</v>
      </c>
      <c r="H20" s="13">
        <v>152975.07999999999</v>
      </c>
      <c r="I20" s="13">
        <v>38243.769999999997</v>
      </c>
      <c r="J20" s="13">
        <v>182379.78</v>
      </c>
      <c r="K20" s="13">
        <v>220623.55</v>
      </c>
      <c r="L20" s="13">
        <v>375.33</v>
      </c>
      <c r="M20" s="13">
        <v>866.18</v>
      </c>
      <c r="N20" s="13">
        <v>0</v>
      </c>
      <c r="O20" s="13">
        <v>0</v>
      </c>
      <c r="Q20" s="13">
        <v>0</v>
      </c>
      <c r="R20" s="13">
        <v>0</v>
      </c>
      <c r="S20" s="13">
        <v>18521498.739999998</v>
      </c>
      <c r="T20" s="13">
        <v>92607.493700000006</v>
      </c>
      <c r="U20" s="13">
        <v>18428891.246300001</v>
      </c>
      <c r="V20">
        <v>0.48108413719658699</v>
      </c>
      <c r="W20">
        <f t="shared" si="0"/>
        <v>0.48108400000000001</v>
      </c>
    </row>
    <row r="21" spans="1:23" x14ac:dyDescent="0.25">
      <c r="A21" s="10">
        <v>3</v>
      </c>
      <c r="B21" s="11" t="s">
        <v>110</v>
      </c>
      <c r="C21" s="11" t="s">
        <v>111</v>
      </c>
      <c r="D21" s="11" t="s">
        <v>112</v>
      </c>
      <c r="E21" s="14">
        <v>16594.3</v>
      </c>
      <c r="F21" s="14"/>
      <c r="G21" s="12">
        <v>218.84</v>
      </c>
      <c r="H21" s="13">
        <v>35109.83</v>
      </c>
      <c r="I21" s="13">
        <v>8777.4599999999991</v>
      </c>
      <c r="J21" s="13">
        <v>35944.39</v>
      </c>
      <c r="K21" s="13">
        <v>44721.85</v>
      </c>
      <c r="L21" s="13">
        <v>375.33</v>
      </c>
      <c r="M21" s="13">
        <v>204.36</v>
      </c>
      <c r="N21" s="13">
        <v>170.97</v>
      </c>
      <c r="O21" s="13">
        <v>37415.07</v>
      </c>
      <c r="Q21" s="13">
        <v>157.62</v>
      </c>
      <c r="R21" s="13">
        <v>34493.56</v>
      </c>
      <c r="S21" s="13">
        <v>18521498.739999998</v>
      </c>
      <c r="T21" s="13">
        <v>92607.493700000006</v>
      </c>
      <c r="U21" s="13">
        <v>18428891.246300001</v>
      </c>
      <c r="V21">
        <v>0.48108413719658699</v>
      </c>
      <c r="W21">
        <f t="shared" si="0"/>
        <v>0.48108400000000001</v>
      </c>
    </row>
    <row r="22" spans="1:23" x14ac:dyDescent="0.25">
      <c r="A22" s="10">
        <v>3</v>
      </c>
      <c r="B22" s="11" t="s">
        <v>110</v>
      </c>
      <c r="C22" s="11" t="s">
        <v>87</v>
      </c>
      <c r="D22" s="11" t="s">
        <v>113</v>
      </c>
      <c r="E22" s="14">
        <v>14869.48</v>
      </c>
      <c r="F22" s="14"/>
      <c r="G22" s="12">
        <v>249.22</v>
      </c>
      <c r="H22" s="13">
        <v>43876.26</v>
      </c>
      <c r="I22" s="13">
        <v>10969.07</v>
      </c>
      <c r="J22" s="13">
        <v>48334.82</v>
      </c>
      <c r="K22" s="13">
        <v>59303.89</v>
      </c>
      <c r="L22" s="13">
        <v>375.33</v>
      </c>
      <c r="M22" s="13">
        <v>237.96</v>
      </c>
      <c r="N22" s="13">
        <v>137.37</v>
      </c>
      <c r="O22" s="13">
        <v>34235.35</v>
      </c>
      <c r="Q22" s="13">
        <v>124.02</v>
      </c>
      <c r="R22" s="13">
        <v>30908.26</v>
      </c>
      <c r="S22" s="13">
        <v>18521498.739999998</v>
      </c>
      <c r="T22" s="13">
        <v>92607.493700000006</v>
      </c>
      <c r="U22" s="13">
        <v>18428891.246300001</v>
      </c>
      <c r="V22">
        <v>0.48108413719658699</v>
      </c>
      <c r="W22">
        <f t="shared" si="0"/>
        <v>0.48108400000000001</v>
      </c>
    </row>
    <row r="23" spans="1:23" x14ac:dyDescent="0.25">
      <c r="A23" s="10">
        <v>3</v>
      </c>
      <c r="B23" s="11" t="s">
        <v>110</v>
      </c>
      <c r="C23" s="11" t="s">
        <v>114</v>
      </c>
      <c r="D23" s="11" t="s">
        <v>115</v>
      </c>
      <c r="E23" s="14">
        <v>17858.3</v>
      </c>
      <c r="F23" s="14"/>
      <c r="G23" s="12">
        <v>229.17</v>
      </c>
      <c r="H23" s="13">
        <v>36848.699999999997</v>
      </c>
      <c r="I23" s="13">
        <v>9212.18</v>
      </c>
      <c r="J23" s="13">
        <v>36621.480000000003</v>
      </c>
      <c r="K23" s="13">
        <v>45833.66</v>
      </c>
      <c r="L23" s="13">
        <v>375.33</v>
      </c>
      <c r="M23" s="13">
        <v>200</v>
      </c>
      <c r="N23" s="13">
        <v>175.33</v>
      </c>
      <c r="O23" s="13">
        <v>40180.379999999997</v>
      </c>
      <c r="Q23" s="13">
        <v>161.97999999999999</v>
      </c>
      <c r="R23" s="13">
        <v>37120.959999999999</v>
      </c>
      <c r="S23" s="13">
        <v>18521498.739999998</v>
      </c>
      <c r="T23" s="13">
        <v>92607.493700000006</v>
      </c>
      <c r="U23" s="13">
        <v>18428891.246300001</v>
      </c>
      <c r="V23">
        <v>0.48108413719658699</v>
      </c>
      <c r="W23">
        <f t="shared" si="0"/>
        <v>0.48108400000000001</v>
      </c>
    </row>
    <row r="24" spans="1:23" x14ac:dyDescent="0.25">
      <c r="A24" s="10">
        <v>3</v>
      </c>
      <c r="B24" s="11" t="s">
        <v>110</v>
      </c>
      <c r="C24" s="11" t="s">
        <v>116</v>
      </c>
      <c r="D24" s="11" t="s">
        <v>117</v>
      </c>
      <c r="E24" s="14">
        <v>48164.21</v>
      </c>
      <c r="F24" s="14"/>
      <c r="G24" s="12">
        <v>842.16</v>
      </c>
      <c r="H24" s="13">
        <v>140228.51999999999</v>
      </c>
      <c r="I24" s="13">
        <v>35057.129999999997</v>
      </c>
      <c r="J24" s="13">
        <v>169675.5</v>
      </c>
      <c r="K24" s="13">
        <v>204732.63</v>
      </c>
      <c r="L24" s="13">
        <v>375.33</v>
      </c>
      <c r="M24" s="13">
        <v>243.1</v>
      </c>
      <c r="N24" s="13">
        <v>132.22999999999999</v>
      </c>
      <c r="O24" s="13">
        <v>111358.82</v>
      </c>
      <c r="Q24" s="13">
        <v>118.88</v>
      </c>
      <c r="R24" s="13">
        <v>100115.98</v>
      </c>
      <c r="S24" s="13">
        <v>18521498.739999998</v>
      </c>
      <c r="T24" s="13">
        <v>92607.493700000006</v>
      </c>
      <c r="U24" s="13">
        <v>18428891.246300001</v>
      </c>
      <c r="V24">
        <v>0.48108413719658699</v>
      </c>
      <c r="W24">
        <f t="shared" si="0"/>
        <v>0.48108400000000001</v>
      </c>
    </row>
    <row r="25" spans="1:23" x14ac:dyDescent="0.25">
      <c r="A25" s="10">
        <v>3</v>
      </c>
      <c r="B25" s="11" t="s">
        <v>110</v>
      </c>
      <c r="C25" s="11" t="s">
        <v>118</v>
      </c>
      <c r="D25" s="11" t="s">
        <v>119</v>
      </c>
      <c r="E25" s="14">
        <v>30282.44</v>
      </c>
      <c r="F25" s="14"/>
      <c r="G25" s="12">
        <v>452.46</v>
      </c>
      <c r="H25" s="13">
        <v>71573.039999999994</v>
      </c>
      <c r="I25" s="13">
        <v>17893.259999999998</v>
      </c>
      <c r="J25" s="13">
        <v>82940.800000000003</v>
      </c>
      <c r="K25" s="13">
        <v>100834.06</v>
      </c>
      <c r="L25" s="13">
        <v>375.33</v>
      </c>
      <c r="M25" s="13">
        <v>222.86</v>
      </c>
      <c r="N25" s="13">
        <v>152.47</v>
      </c>
      <c r="O25" s="13">
        <v>68986.58</v>
      </c>
      <c r="Q25" s="13">
        <v>139.12</v>
      </c>
      <c r="R25" s="13">
        <v>62946.239999999998</v>
      </c>
      <c r="S25" s="13">
        <v>18521498.739999998</v>
      </c>
      <c r="T25" s="13">
        <v>92607.493700000006</v>
      </c>
      <c r="U25" s="13">
        <v>18428891.246300001</v>
      </c>
      <c r="V25">
        <v>0.48108413719658699</v>
      </c>
      <c r="W25">
        <f t="shared" si="0"/>
        <v>0.48108400000000001</v>
      </c>
    </row>
    <row r="26" spans="1:23" x14ac:dyDescent="0.25">
      <c r="A26" s="10">
        <v>3</v>
      </c>
      <c r="B26" s="11" t="s">
        <v>110</v>
      </c>
      <c r="C26" s="11" t="s">
        <v>120</v>
      </c>
      <c r="D26" s="11" t="s">
        <v>121</v>
      </c>
      <c r="E26" s="14">
        <v>7922.24</v>
      </c>
      <c r="F26" s="14"/>
      <c r="G26" s="12">
        <v>262.43</v>
      </c>
      <c r="H26" s="13">
        <v>41064.230000000003</v>
      </c>
      <c r="I26" s="13">
        <v>10266.06</v>
      </c>
      <c r="J26" s="13">
        <v>68260.56</v>
      </c>
      <c r="K26" s="13">
        <v>78526.62</v>
      </c>
      <c r="L26" s="13">
        <v>375.33</v>
      </c>
      <c r="M26" s="13">
        <v>299.23</v>
      </c>
      <c r="N26" s="13">
        <v>76.099999999999994</v>
      </c>
      <c r="O26" s="13">
        <v>19970.919999999998</v>
      </c>
      <c r="Q26" s="13">
        <v>62.75</v>
      </c>
      <c r="R26" s="13">
        <v>16467.48</v>
      </c>
      <c r="S26" s="13">
        <v>18521498.739999998</v>
      </c>
      <c r="T26" s="13">
        <v>92607.493700000006</v>
      </c>
      <c r="U26" s="13">
        <v>18428891.246300001</v>
      </c>
      <c r="V26">
        <v>0.48108413719658699</v>
      </c>
      <c r="W26">
        <f t="shared" si="0"/>
        <v>0.48108400000000001</v>
      </c>
    </row>
    <row r="27" spans="1:23" x14ac:dyDescent="0.25">
      <c r="A27" s="10">
        <v>4</v>
      </c>
      <c r="B27" s="11" t="s">
        <v>122</v>
      </c>
      <c r="C27" s="11" t="s">
        <v>123</v>
      </c>
      <c r="D27" s="11" t="s">
        <v>124</v>
      </c>
      <c r="E27" s="14">
        <v>0</v>
      </c>
      <c r="F27" s="14"/>
      <c r="G27" s="12">
        <v>278.45</v>
      </c>
      <c r="H27" s="13">
        <v>229879.41</v>
      </c>
      <c r="I27" s="13">
        <v>57469.85</v>
      </c>
      <c r="J27" s="13">
        <v>110892.87</v>
      </c>
      <c r="K27" s="13">
        <v>168362.72</v>
      </c>
      <c r="L27" s="13">
        <v>375.33</v>
      </c>
      <c r="M27" s="13">
        <v>604.64</v>
      </c>
      <c r="N27" s="13">
        <v>0</v>
      </c>
      <c r="O27" s="13">
        <v>0</v>
      </c>
      <c r="Q27" s="13">
        <v>0</v>
      </c>
      <c r="R27" s="13">
        <v>0</v>
      </c>
      <c r="S27" s="13">
        <v>18521498.739999998</v>
      </c>
      <c r="T27" s="13">
        <v>92607.493700000006</v>
      </c>
      <c r="U27" s="13">
        <v>18428891.246300001</v>
      </c>
      <c r="V27">
        <v>0.48108413719658699</v>
      </c>
      <c r="W27">
        <f t="shared" si="0"/>
        <v>0.48108400000000001</v>
      </c>
    </row>
    <row r="28" spans="1:23" x14ac:dyDescent="0.25">
      <c r="A28" s="10">
        <v>4</v>
      </c>
      <c r="B28" s="11" t="s">
        <v>122</v>
      </c>
      <c r="C28" s="11" t="s">
        <v>125</v>
      </c>
      <c r="D28" s="11" t="s">
        <v>126</v>
      </c>
      <c r="E28" s="14">
        <v>0</v>
      </c>
      <c r="F28" s="14"/>
      <c r="G28" s="12">
        <v>138.97999999999999</v>
      </c>
      <c r="H28" s="13">
        <v>116424.97</v>
      </c>
      <c r="I28" s="13">
        <v>29106.240000000002</v>
      </c>
      <c r="J28" s="13">
        <v>530788.24</v>
      </c>
      <c r="K28" s="13">
        <v>559894.48</v>
      </c>
      <c r="L28" s="13">
        <v>375.33</v>
      </c>
      <c r="M28" s="13">
        <v>4028.6</v>
      </c>
      <c r="N28" s="13">
        <v>0</v>
      </c>
      <c r="O28" s="13">
        <v>0</v>
      </c>
      <c r="Q28" s="13">
        <v>0</v>
      </c>
      <c r="R28" s="13">
        <v>0</v>
      </c>
      <c r="S28" s="13">
        <v>18521498.739999998</v>
      </c>
      <c r="T28" s="13">
        <v>92607.493700000006</v>
      </c>
      <c r="U28" s="13">
        <v>18428891.246300001</v>
      </c>
      <c r="V28">
        <v>0.48108413719658699</v>
      </c>
      <c r="W28">
        <f t="shared" si="0"/>
        <v>0.48108400000000001</v>
      </c>
    </row>
    <row r="29" spans="1:23" x14ac:dyDescent="0.25">
      <c r="A29" s="10">
        <v>4</v>
      </c>
      <c r="B29" s="11" t="s">
        <v>122</v>
      </c>
      <c r="C29" s="11" t="s">
        <v>127</v>
      </c>
      <c r="D29" s="11" t="s">
        <v>128</v>
      </c>
      <c r="E29" s="14">
        <v>0</v>
      </c>
      <c r="F29" s="14"/>
      <c r="G29" s="12">
        <v>123.28</v>
      </c>
      <c r="H29" s="13">
        <v>103764.07</v>
      </c>
      <c r="I29" s="13">
        <v>25941.02</v>
      </c>
      <c r="J29" s="13">
        <v>123244.7</v>
      </c>
      <c r="K29" s="13">
        <v>149185.72</v>
      </c>
      <c r="L29" s="13">
        <v>375.33</v>
      </c>
      <c r="M29" s="13">
        <v>1210.1400000000001</v>
      </c>
      <c r="N29" s="13">
        <v>0</v>
      </c>
      <c r="O29" s="13">
        <v>0</v>
      </c>
      <c r="Q29" s="13">
        <v>0</v>
      </c>
      <c r="R29" s="13">
        <v>0</v>
      </c>
      <c r="S29" s="13">
        <v>18521498.739999998</v>
      </c>
      <c r="T29" s="13">
        <v>92607.493700000006</v>
      </c>
      <c r="U29" s="13">
        <v>18428891.246300001</v>
      </c>
      <c r="V29">
        <v>0.48108413719658699</v>
      </c>
      <c r="W29">
        <f t="shared" si="0"/>
        <v>0.48108400000000001</v>
      </c>
    </row>
    <row r="30" spans="1:23" x14ac:dyDescent="0.25">
      <c r="A30" s="10">
        <v>4</v>
      </c>
      <c r="B30" s="11" t="s">
        <v>122</v>
      </c>
      <c r="C30" s="11" t="s">
        <v>129</v>
      </c>
      <c r="D30" s="11" t="s">
        <v>130</v>
      </c>
      <c r="E30" s="14">
        <v>0</v>
      </c>
      <c r="F30" s="14"/>
      <c r="G30" s="12">
        <v>395.02</v>
      </c>
      <c r="H30" s="13">
        <v>345232.27</v>
      </c>
      <c r="I30" s="13">
        <v>86308.07</v>
      </c>
      <c r="J30" s="13">
        <v>139381.35</v>
      </c>
      <c r="K30" s="13">
        <v>225689.42</v>
      </c>
      <c r="L30" s="13">
        <v>375.33</v>
      </c>
      <c r="M30" s="13">
        <v>571.34</v>
      </c>
      <c r="N30" s="13">
        <v>0</v>
      </c>
      <c r="O30" s="13">
        <v>0</v>
      </c>
      <c r="Q30" s="13">
        <v>0</v>
      </c>
      <c r="R30" s="13">
        <v>0</v>
      </c>
      <c r="S30" s="13">
        <v>18521498.739999998</v>
      </c>
      <c r="T30" s="13">
        <v>92607.493700000006</v>
      </c>
      <c r="U30" s="13">
        <v>18428891.246300001</v>
      </c>
      <c r="V30">
        <v>0.48108413719658699</v>
      </c>
      <c r="W30">
        <f t="shared" si="0"/>
        <v>0.48108400000000001</v>
      </c>
    </row>
    <row r="31" spans="1:23" x14ac:dyDescent="0.25">
      <c r="A31" s="10">
        <v>5</v>
      </c>
      <c r="B31" s="11" t="s">
        <v>131</v>
      </c>
      <c r="C31" s="11" t="s">
        <v>132</v>
      </c>
      <c r="D31" s="11" t="s">
        <v>133</v>
      </c>
      <c r="E31" s="14">
        <v>9959.43</v>
      </c>
      <c r="F31" s="14"/>
      <c r="G31" s="12">
        <v>838.14</v>
      </c>
      <c r="H31" s="13">
        <v>202236.37</v>
      </c>
      <c r="I31" s="13">
        <v>50559.09</v>
      </c>
      <c r="J31" s="13">
        <v>232127.49</v>
      </c>
      <c r="K31" s="13">
        <v>282686.58</v>
      </c>
      <c r="L31" s="13">
        <v>375.33</v>
      </c>
      <c r="M31" s="13">
        <v>337.28</v>
      </c>
      <c r="N31" s="13">
        <v>38.049999999999997</v>
      </c>
      <c r="O31" s="13">
        <v>31891.23</v>
      </c>
      <c r="Q31" s="13">
        <v>24.7</v>
      </c>
      <c r="R31" s="13">
        <v>20702.060000000001</v>
      </c>
      <c r="S31" s="13">
        <v>18521498.739999998</v>
      </c>
      <c r="T31" s="13">
        <v>92607.493700000006</v>
      </c>
      <c r="U31" s="13">
        <v>18428891.246300001</v>
      </c>
      <c r="V31">
        <v>0.48108413719658699</v>
      </c>
      <c r="W31">
        <f t="shared" si="0"/>
        <v>0.48108400000000001</v>
      </c>
    </row>
    <row r="32" spans="1:23" x14ac:dyDescent="0.25">
      <c r="A32" s="10">
        <v>5</v>
      </c>
      <c r="B32" s="11" t="s">
        <v>131</v>
      </c>
      <c r="C32" s="11" t="s">
        <v>134</v>
      </c>
      <c r="D32" s="11" t="s">
        <v>135</v>
      </c>
      <c r="E32" s="14">
        <v>38837.01</v>
      </c>
      <c r="F32" s="14"/>
      <c r="G32" s="12">
        <v>1991.32</v>
      </c>
      <c r="H32" s="13">
        <v>539105.37</v>
      </c>
      <c r="I32" s="13">
        <v>134776.34</v>
      </c>
      <c r="J32" s="13">
        <v>505303.82</v>
      </c>
      <c r="K32" s="13">
        <v>640080.16</v>
      </c>
      <c r="L32" s="13">
        <v>375.33</v>
      </c>
      <c r="M32" s="13">
        <v>321.44</v>
      </c>
      <c r="N32" s="13">
        <v>53.89</v>
      </c>
      <c r="O32" s="13">
        <v>107312.23</v>
      </c>
      <c r="Q32" s="13">
        <v>40.54</v>
      </c>
      <c r="R32" s="13">
        <v>80728.11</v>
      </c>
      <c r="S32" s="13">
        <v>18521498.739999998</v>
      </c>
      <c r="T32" s="13">
        <v>92607.493700000006</v>
      </c>
      <c r="U32" s="13">
        <v>18428891.246300001</v>
      </c>
      <c r="V32">
        <v>0.48108413719658699</v>
      </c>
      <c r="W32">
        <f t="shared" si="0"/>
        <v>0.48108400000000001</v>
      </c>
    </row>
    <row r="33" spans="1:23" x14ac:dyDescent="0.25">
      <c r="A33" s="10">
        <v>5</v>
      </c>
      <c r="B33" s="11" t="s">
        <v>131</v>
      </c>
      <c r="C33" s="11" t="s">
        <v>136</v>
      </c>
      <c r="D33" s="11" t="s">
        <v>137</v>
      </c>
      <c r="E33" s="14">
        <v>0</v>
      </c>
      <c r="F33" s="14"/>
      <c r="G33" s="12">
        <v>643.04</v>
      </c>
      <c r="H33" s="13">
        <v>175743.06</v>
      </c>
      <c r="I33" s="13">
        <v>43935.77</v>
      </c>
      <c r="J33" s="13">
        <v>360838.73</v>
      </c>
      <c r="K33" s="13">
        <v>404774.5</v>
      </c>
      <c r="L33" s="13">
        <v>375.33</v>
      </c>
      <c r="M33" s="13">
        <v>629.47</v>
      </c>
      <c r="N33" s="13">
        <v>0</v>
      </c>
      <c r="O33" s="13">
        <v>0</v>
      </c>
      <c r="Q33" s="13">
        <v>0</v>
      </c>
      <c r="R33" s="13">
        <v>0</v>
      </c>
      <c r="S33" s="13">
        <v>18521498.739999998</v>
      </c>
      <c r="T33" s="13">
        <v>92607.493700000006</v>
      </c>
      <c r="U33" s="13">
        <v>18428891.246300001</v>
      </c>
      <c r="V33">
        <v>0.48108413719658699</v>
      </c>
      <c r="W33">
        <f t="shared" si="0"/>
        <v>0.48108400000000001</v>
      </c>
    </row>
    <row r="34" spans="1:23" x14ac:dyDescent="0.25">
      <c r="A34" s="10">
        <v>5</v>
      </c>
      <c r="B34" s="11" t="s">
        <v>131</v>
      </c>
      <c r="C34" s="11" t="s">
        <v>138</v>
      </c>
      <c r="D34" s="11" t="s">
        <v>139</v>
      </c>
      <c r="E34" s="14">
        <v>363.47</v>
      </c>
      <c r="F34" s="14"/>
      <c r="G34" s="12">
        <v>217.73</v>
      </c>
      <c r="H34" s="13">
        <v>56406.74</v>
      </c>
      <c r="I34" s="13">
        <v>14101.69</v>
      </c>
      <c r="J34" s="13">
        <v>63956.74</v>
      </c>
      <c r="K34" s="13">
        <v>78058.429999999993</v>
      </c>
      <c r="L34" s="13">
        <v>375.33</v>
      </c>
      <c r="M34" s="13">
        <v>358.51</v>
      </c>
      <c r="N34" s="13">
        <v>16.82</v>
      </c>
      <c r="O34" s="13">
        <v>3662.22</v>
      </c>
      <c r="Q34" s="13">
        <v>3.47</v>
      </c>
      <c r="R34" s="13">
        <v>755.52</v>
      </c>
      <c r="S34" s="13">
        <v>18521498.739999998</v>
      </c>
      <c r="T34" s="13">
        <v>92607.493700000006</v>
      </c>
      <c r="U34" s="13">
        <v>18428891.246300001</v>
      </c>
      <c r="V34">
        <v>0.48108413719658699</v>
      </c>
      <c r="W34">
        <f t="shared" si="0"/>
        <v>0.48108400000000001</v>
      </c>
    </row>
    <row r="35" spans="1:23" x14ac:dyDescent="0.25">
      <c r="A35" s="10">
        <v>6</v>
      </c>
      <c r="B35" s="11" t="s">
        <v>140</v>
      </c>
      <c r="C35" s="11" t="s">
        <v>141</v>
      </c>
      <c r="D35" s="11" t="s">
        <v>142</v>
      </c>
      <c r="E35" s="14">
        <v>0</v>
      </c>
      <c r="F35" s="14"/>
      <c r="G35" s="12">
        <v>312.82</v>
      </c>
      <c r="H35" s="13">
        <v>203102.52</v>
      </c>
      <c r="I35" s="13">
        <v>50775.63</v>
      </c>
      <c r="J35" s="13">
        <v>136552.84</v>
      </c>
      <c r="K35" s="13">
        <v>187328.47</v>
      </c>
      <c r="L35" s="13">
        <v>375.33</v>
      </c>
      <c r="M35" s="13">
        <v>598.84</v>
      </c>
      <c r="N35" s="13">
        <v>0</v>
      </c>
      <c r="O35" s="13">
        <v>0</v>
      </c>
      <c r="Q35" s="13">
        <v>0</v>
      </c>
      <c r="R35" s="13">
        <v>0</v>
      </c>
      <c r="S35" s="13">
        <v>18521498.739999998</v>
      </c>
      <c r="T35" s="13">
        <v>92607.493700000006</v>
      </c>
      <c r="U35" s="13">
        <v>18428891.246300001</v>
      </c>
      <c r="V35">
        <v>0.48108413719658699</v>
      </c>
      <c r="W35">
        <f t="shared" si="0"/>
        <v>0.48108400000000001</v>
      </c>
    </row>
    <row r="36" spans="1:23" x14ac:dyDescent="0.25">
      <c r="A36" s="10">
        <v>6</v>
      </c>
      <c r="B36" s="11" t="s">
        <v>140</v>
      </c>
      <c r="C36" s="11" t="s">
        <v>143</v>
      </c>
      <c r="D36" s="11" t="s">
        <v>144</v>
      </c>
      <c r="E36" s="14">
        <v>0</v>
      </c>
      <c r="F36" s="14"/>
      <c r="G36" s="12">
        <v>716.08</v>
      </c>
      <c r="H36" s="13">
        <v>423505.43</v>
      </c>
      <c r="I36" s="13">
        <v>105876.36</v>
      </c>
      <c r="J36" s="13">
        <v>411000.23</v>
      </c>
      <c r="K36" s="13">
        <v>516876.59</v>
      </c>
      <c r="L36" s="13">
        <v>375.33</v>
      </c>
      <c r="M36" s="13">
        <v>721.81</v>
      </c>
      <c r="N36" s="13">
        <v>0</v>
      </c>
      <c r="O36" s="13">
        <v>0</v>
      </c>
      <c r="Q36" s="13">
        <v>0</v>
      </c>
      <c r="R36" s="13">
        <v>0</v>
      </c>
      <c r="S36" s="13">
        <v>18521498.739999998</v>
      </c>
      <c r="T36" s="13">
        <v>92607.493700000006</v>
      </c>
      <c r="U36" s="13">
        <v>18428891.246300001</v>
      </c>
      <c r="V36">
        <v>0.48108413719658699</v>
      </c>
      <c r="W36">
        <f t="shared" si="0"/>
        <v>0.48108400000000001</v>
      </c>
    </row>
    <row r="37" spans="1:23" x14ac:dyDescent="0.25">
      <c r="A37" s="10">
        <v>6</v>
      </c>
      <c r="B37" s="11" t="s">
        <v>140</v>
      </c>
      <c r="C37" s="11" t="s">
        <v>145</v>
      </c>
      <c r="D37" s="11" t="s">
        <v>146</v>
      </c>
      <c r="E37" s="14">
        <v>0</v>
      </c>
      <c r="F37" s="14"/>
      <c r="G37" s="12">
        <v>291.24</v>
      </c>
      <c r="H37" s="13">
        <v>198981.66</v>
      </c>
      <c r="I37" s="13">
        <v>49745.42</v>
      </c>
      <c r="J37" s="13">
        <v>356525.36</v>
      </c>
      <c r="K37" s="13">
        <v>406270.78</v>
      </c>
      <c r="L37" s="13">
        <v>375.33</v>
      </c>
      <c r="M37" s="13">
        <v>1394.97</v>
      </c>
      <c r="N37" s="13">
        <v>0</v>
      </c>
      <c r="O37" s="13">
        <v>0</v>
      </c>
      <c r="Q37" s="13">
        <v>0</v>
      </c>
      <c r="R37" s="13">
        <v>0</v>
      </c>
      <c r="S37" s="13">
        <v>18521498.739999998</v>
      </c>
      <c r="T37" s="13">
        <v>92607.493700000006</v>
      </c>
      <c r="U37" s="13">
        <v>18428891.246300001</v>
      </c>
      <c r="V37">
        <v>0.48108413719658699</v>
      </c>
      <c r="W37">
        <f t="shared" si="0"/>
        <v>0.48108400000000001</v>
      </c>
    </row>
    <row r="38" spans="1:23" x14ac:dyDescent="0.25">
      <c r="A38" s="10">
        <v>6</v>
      </c>
      <c r="B38" s="11" t="s">
        <v>140</v>
      </c>
      <c r="C38" s="11" t="s">
        <v>147</v>
      </c>
      <c r="D38" s="11" t="s">
        <v>148</v>
      </c>
      <c r="E38" s="14">
        <v>0</v>
      </c>
      <c r="F38" s="14"/>
      <c r="G38" s="12">
        <v>321.07</v>
      </c>
      <c r="H38" s="13">
        <v>214247.49</v>
      </c>
      <c r="I38" s="13">
        <v>53561.87</v>
      </c>
      <c r="J38" s="13">
        <v>336353.83</v>
      </c>
      <c r="K38" s="13">
        <v>389915.7</v>
      </c>
      <c r="L38" s="13">
        <v>375.33</v>
      </c>
      <c r="M38" s="13">
        <v>1214.43</v>
      </c>
      <c r="N38" s="13">
        <v>0</v>
      </c>
      <c r="O38" s="13">
        <v>0</v>
      </c>
      <c r="Q38" s="13">
        <v>0</v>
      </c>
      <c r="R38" s="13">
        <v>0</v>
      </c>
      <c r="S38" s="13">
        <v>18521498.739999998</v>
      </c>
      <c r="T38" s="13">
        <v>92607.493700000006</v>
      </c>
      <c r="U38" s="13">
        <v>18428891.246300001</v>
      </c>
      <c r="V38">
        <v>0.48108413719658699</v>
      </c>
      <c r="W38">
        <f t="shared" si="0"/>
        <v>0.48108400000000001</v>
      </c>
    </row>
    <row r="39" spans="1:23" x14ac:dyDescent="0.25">
      <c r="A39" s="10">
        <v>7</v>
      </c>
      <c r="B39" s="11" t="s">
        <v>149</v>
      </c>
      <c r="C39" s="11" t="s">
        <v>104</v>
      </c>
      <c r="D39" s="11" t="s">
        <v>150</v>
      </c>
      <c r="E39" s="14">
        <v>0</v>
      </c>
      <c r="F39" s="14"/>
      <c r="G39" s="12">
        <v>965.02</v>
      </c>
      <c r="H39" s="13">
        <v>212039.56</v>
      </c>
      <c r="I39" s="13">
        <v>53009.89</v>
      </c>
      <c r="J39" s="13">
        <v>329062.8</v>
      </c>
      <c r="K39" s="13">
        <v>382072.69</v>
      </c>
      <c r="L39" s="13">
        <v>375.33</v>
      </c>
      <c r="M39" s="13">
        <v>395.92</v>
      </c>
      <c r="N39" s="13">
        <v>0</v>
      </c>
      <c r="O39" s="13">
        <v>0</v>
      </c>
      <c r="Q39" s="13">
        <v>0</v>
      </c>
      <c r="R39" s="13">
        <v>0</v>
      </c>
      <c r="S39" s="13">
        <v>18521498.739999998</v>
      </c>
      <c r="T39" s="13">
        <v>92607.493700000006</v>
      </c>
      <c r="U39" s="13">
        <v>18428891.246300001</v>
      </c>
      <c r="V39">
        <v>0.48108413719658699</v>
      </c>
      <c r="W39">
        <f t="shared" si="0"/>
        <v>0.48108400000000001</v>
      </c>
    </row>
    <row r="40" spans="1:23" x14ac:dyDescent="0.25">
      <c r="A40" s="10">
        <v>7</v>
      </c>
      <c r="B40" s="11" t="s">
        <v>149</v>
      </c>
      <c r="C40" s="11" t="s">
        <v>132</v>
      </c>
      <c r="D40" s="11" t="s">
        <v>151</v>
      </c>
      <c r="E40" s="14">
        <v>352.67</v>
      </c>
      <c r="F40" s="14"/>
      <c r="G40" s="12">
        <v>444.29</v>
      </c>
      <c r="H40" s="13">
        <v>100616.72</v>
      </c>
      <c r="I40" s="13">
        <v>25154.18</v>
      </c>
      <c r="J40" s="13">
        <v>134936.60999999999</v>
      </c>
      <c r="K40" s="13">
        <v>160090.79</v>
      </c>
      <c r="L40" s="13">
        <v>375.33</v>
      </c>
      <c r="M40" s="13">
        <v>360.33</v>
      </c>
      <c r="N40" s="13">
        <v>15</v>
      </c>
      <c r="O40" s="13">
        <v>6664.35</v>
      </c>
      <c r="Q40" s="13">
        <v>1.65</v>
      </c>
      <c r="R40" s="13">
        <v>733.08</v>
      </c>
      <c r="S40" s="13">
        <v>18521498.739999998</v>
      </c>
      <c r="T40" s="13">
        <v>92607.493700000006</v>
      </c>
      <c r="U40" s="13">
        <v>18428891.246300001</v>
      </c>
      <c r="V40">
        <v>0.48108413719658699</v>
      </c>
      <c r="W40">
        <f t="shared" si="0"/>
        <v>0.48108400000000001</v>
      </c>
    </row>
    <row r="41" spans="1:23" x14ac:dyDescent="0.25">
      <c r="A41" s="10">
        <v>7</v>
      </c>
      <c r="B41" s="11" t="s">
        <v>149</v>
      </c>
      <c r="C41" s="11" t="s">
        <v>152</v>
      </c>
      <c r="D41" s="11" t="s">
        <v>153</v>
      </c>
      <c r="E41" s="14">
        <v>0</v>
      </c>
      <c r="F41" s="14"/>
      <c r="G41" s="12">
        <v>309.07</v>
      </c>
      <c r="H41" s="13">
        <v>73153.710000000006</v>
      </c>
      <c r="I41" s="13">
        <v>18288.43</v>
      </c>
      <c r="J41" s="13">
        <v>169884.84</v>
      </c>
      <c r="K41" s="13">
        <v>188173.27</v>
      </c>
      <c r="L41" s="13">
        <v>375.33</v>
      </c>
      <c r="M41" s="13">
        <v>608.84</v>
      </c>
      <c r="N41" s="13">
        <v>0</v>
      </c>
      <c r="O41" s="13">
        <v>0</v>
      </c>
      <c r="Q41" s="13">
        <v>0</v>
      </c>
      <c r="R41" s="13">
        <v>0</v>
      </c>
      <c r="S41" s="13">
        <v>18521498.739999998</v>
      </c>
      <c r="T41" s="13">
        <v>92607.493700000006</v>
      </c>
      <c r="U41" s="13">
        <v>18428891.246300001</v>
      </c>
      <c r="V41">
        <v>0.48108413719658699</v>
      </c>
      <c r="W41">
        <f t="shared" si="0"/>
        <v>0.48108400000000001</v>
      </c>
    </row>
    <row r="42" spans="1:23" x14ac:dyDescent="0.25">
      <c r="A42" s="10">
        <v>7</v>
      </c>
      <c r="B42" s="11" t="s">
        <v>149</v>
      </c>
      <c r="C42" s="11" t="s">
        <v>95</v>
      </c>
      <c r="D42" s="11" t="s">
        <v>154</v>
      </c>
      <c r="E42" s="14">
        <v>49362.95</v>
      </c>
      <c r="F42" s="14"/>
      <c r="G42" s="12">
        <v>714.24</v>
      </c>
      <c r="H42" s="13">
        <v>168116.19</v>
      </c>
      <c r="I42" s="13">
        <v>42029.05</v>
      </c>
      <c r="J42" s="13">
        <v>113905.41</v>
      </c>
      <c r="K42" s="13">
        <v>155934.46</v>
      </c>
      <c r="L42" s="13">
        <v>375.33</v>
      </c>
      <c r="M42" s="13">
        <v>218.32</v>
      </c>
      <c r="N42" s="13">
        <v>157.01</v>
      </c>
      <c r="O42" s="13">
        <v>112142.82</v>
      </c>
      <c r="Q42" s="13">
        <v>143.66</v>
      </c>
      <c r="R42" s="13">
        <v>102607.72</v>
      </c>
      <c r="S42" s="13">
        <v>18521498.739999998</v>
      </c>
      <c r="T42" s="13">
        <v>92607.493700000006</v>
      </c>
      <c r="U42" s="13">
        <v>18428891.246300001</v>
      </c>
      <c r="V42">
        <v>0.48108413719658699</v>
      </c>
      <c r="W42">
        <f t="shared" si="0"/>
        <v>0.48108400000000001</v>
      </c>
    </row>
    <row r="43" spans="1:23" x14ac:dyDescent="0.25">
      <c r="A43" s="10">
        <v>7</v>
      </c>
      <c r="B43" s="11" t="s">
        <v>149</v>
      </c>
      <c r="C43" s="11" t="s">
        <v>155</v>
      </c>
      <c r="D43" s="11" t="s">
        <v>156</v>
      </c>
      <c r="E43" s="14">
        <v>19874.189999999999</v>
      </c>
      <c r="F43" s="14"/>
      <c r="G43" s="12">
        <v>502.57</v>
      </c>
      <c r="H43" s="13">
        <v>110651.01</v>
      </c>
      <c r="I43" s="13">
        <v>27662.75</v>
      </c>
      <c r="J43" s="13">
        <v>112944.98</v>
      </c>
      <c r="K43" s="13">
        <v>140607.73000000001</v>
      </c>
      <c r="L43" s="13">
        <v>375.33</v>
      </c>
      <c r="M43" s="13">
        <v>279.77999999999997</v>
      </c>
      <c r="N43" s="13">
        <v>95.55</v>
      </c>
      <c r="O43" s="13">
        <v>48020.56</v>
      </c>
      <c r="Q43" s="13">
        <v>82.2</v>
      </c>
      <c r="R43" s="13">
        <v>41311.25</v>
      </c>
      <c r="S43" s="13">
        <v>18521498.739999998</v>
      </c>
      <c r="T43" s="13">
        <v>92607.493700000006</v>
      </c>
      <c r="U43" s="13">
        <v>18428891.246300001</v>
      </c>
      <c r="V43">
        <v>0.48108413719658699</v>
      </c>
      <c r="W43">
        <f t="shared" si="0"/>
        <v>0.48108400000000001</v>
      </c>
    </row>
    <row r="44" spans="1:23" x14ac:dyDescent="0.25">
      <c r="A44" s="10">
        <v>7</v>
      </c>
      <c r="B44" s="11" t="s">
        <v>149</v>
      </c>
      <c r="C44" s="11" t="s">
        <v>157</v>
      </c>
      <c r="D44" s="11" t="s">
        <v>158</v>
      </c>
      <c r="E44" s="14">
        <v>0</v>
      </c>
      <c r="F44" s="14"/>
      <c r="G44" s="12">
        <v>293.70999999999998</v>
      </c>
      <c r="H44" s="13">
        <v>68336.44</v>
      </c>
      <c r="I44" s="13">
        <v>17084.11</v>
      </c>
      <c r="J44" s="13">
        <v>233774.07999999999</v>
      </c>
      <c r="K44" s="13">
        <v>250858.19</v>
      </c>
      <c r="L44" s="13">
        <v>375.33</v>
      </c>
      <c r="M44" s="13">
        <v>854.1</v>
      </c>
      <c r="N44" s="13">
        <v>0</v>
      </c>
      <c r="O44" s="13">
        <v>0</v>
      </c>
      <c r="Q44" s="13">
        <v>0</v>
      </c>
      <c r="R44" s="13">
        <v>0</v>
      </c>
      <c r="S44" s="13">
        <v>18521498.739999998</v>
      </c>
      <c r="T44" s="13">
        <v>92607.493700000006</v>
      </c>
      <c r="U44" s="13">
        <v>18428891.246300001</v>
      </c>
      <c r="V44">
        <v>0.48108413719658699</v>
      </c>
      <c r="W44">
        <f t="shared" si="0"/>
        <v>0.48108400000000001</v>
      </c>
    </row>
    <row r="45" spans="1:23" x14ac:dyDescent="0.25">
      <c r="A45" s="10">
        <v>7</v>
      </c>
      <c r="B45" s="11" t="s">
        <v>149</v>
      </c>
      <c r="C45" s="11" t="s">
        <v>159</v>
      </c>
      <c r="D45" s="11" t="s">
        <v>160</v>
      </c>
      <c r="E45" s="14">
        <v>30164.05</v>
      </c>
      <c r="F45" s="14"/>
      <c r="G45" s="12">
        <v>819.61</v>
      </c>
      <c r="H45" s="13">
        <v>170599.4</v>
      </c>
      <c r="I45" s="13">
        <v>42649.85</v>
      </c>
      <c r="J45" s="13">
        <v>191332.08</v>
      </c>
      <c r="K45" s="13">
        <v>233981.93</v>
      </c>
      <c r="L45" s="13">
        <v>375.33</v>
      </c>
      <c r="M45" s="13">
        <v>285.48</v>
      </c>
      <c r="N45" s="13">
        <v>89.85</v>
      </c>
      <c r="O45" s="13">
        <v>73641.960000000006</v>
      </c>
      <c r="Q45" s="13">
        <v>76.5</v>
      </c>
      <c r="R45" s="13">
        <v>62700.17</v>
      </c>
      <c r="S45" s="13">
        <v>18521498.739999998</v>
      </c>
      <c r="T45" s="13">
        <v>92607.493700000006</v>
      </c>
      <c r="U45" s="13">
        <v>18428891.246300001</v>
      </c>
      <c r="V45">
        <v>0.48108413719658699</v>
      </c>
      <c r="W45">
        <f t="shared" si="0"/>
        <v>0.48108400000000001</v>
      </c>
    </row>
    <row r="46" spans="1:23" x14ac:dyDescent="0.25">
      <c r="A46" s="10">
        <v>7</v>
      </c>
      <c r="B46" s="11" t="s">
        <v>149</v>
      </c>
      <c r="C46" s="11" t="s">
        <v>161</v>
      </c>
      <c r="D46" s="11" t="s">
        <v>162</v>
      </c>
      <c r="E46" s="14">
        <v>142633.04</v>
      </c>
      <c r="F46" s="14"/>
      <c r="G46" s="12">
        <v>3455.91</v>
      </c>
      <c r="H46" s="13">
        <v>818385.53</v>
      </c>
      <c r="I46" s="13">
        <v>204596.38</v>
      </c>
      <c r="J46" s="13">
        <v>749885.3</v>
      </c>
      <c r="K46" s="13">
        <v>954481.68</v>
      </c>
      <c r="L46" s="13">
        <v>375.33</v>
      </c>
      <c r="M46" s="13">
        <v>276.19</v>
      </c>
      <c r="N46" s="13">
        <v>99.14</v>
      </c>
      <c r="O46" s="13">
        <v>342618.92</v>
      </c>
      <c r="Q46" s="13">
        <v>85.79</v>
      </c>
      <c r="R46" s="13">
        <v>296482.52</v>
      </c>
      <c r="S46" s="13">
        <v>18521498.739999998</v>
      </c>
      <c r="T46" s="13">
        <v>92607.493700000006</v>
      </c>
      <c r="U46" s="13">
        <v>18428891.246300001</v>
      </c>
      <c r="V46">
        <v>0.48108413719658699</v>
      </c>
      <c r="W46">
        <f t="shared" si="0"/>
        <v>0.48108400000000001</v>
      </c>
    </row>
    <row r="47" spans="1:23" x14ac:dyDescent="0.25">
      <c r="A47" s="10">
        <v>8</v>
      </c>
      <c r="B47" s="11" t="s">
        <v>163</v>
      </c>
      <c r="C47" s="11" t="s">
        <v>97</v>
      </c>
      <c r="D47" s="11" t="s">
        <v>164</v>
      </c>
      <c r="E47" s="14">
        <v>9394.2099999999991</v>
      </c>
      <c r="F47" s="14"/>
      <c r="G47" s="12">
        <v>464.49</v>
      </c>
      <c r="H47" s="13">
        <v>70921.460000000006</v>
      </c>
      <c r="I47" s="13">
        <v>17730.37</v>
      </c>
      <c r="J47" s="13">
        <v>130877.04</v>
      </c>
      <c r="K47" s="13">
        <v>148607.41</v>
      </c>
      <c r="L47" s="13">
        <v>375.33</v>
      </c>
      <c r="M47" s="13">
        <v>319.94</v>
      </c>
      <c r="N47" s="13">
        <v>55.39</v>
      </c>
      <c r="O47" s="13">
        <v>25728.1</v>
      </c>
      <c r="Q47" s="13">
        <v>42.04</v>
      </c>
      <c r="R47" s="13">
        <v>19527.16</v>
      </c>
      <c r="S47" s="13">
        <v>18521498.739999998</v>
      </c>
      <c r="T47" s="13">
        <v>92607.493700000006</v>
      </c>
      <c r="U47" s="13">
        <v>18428891.246300001</v>
      </c>
      <c r="V47">
        <v>0.48108413719658699</v>
      </c>
      <c r="W47">
        <f t="shared" si="0"/>
        <v>0.48108400000000001</v>
      </c>
    </row>
    <row r="48" spans="1:23" x14ac:dyDescent="0.25">
      <c r="A48" s="10">
        <v>8</v>
      </c>
      <c r="B48" s="11" t="s">
        <v>163</v>
      </c>
      <c r="C48" s="11" t="s">
        <v>165</v>
      </c>
      <c r="D48" s="11" t="s">
        <v>166</v>
      </c>
      <c r="E48" s="14">
        <v>15704.24</v>
      </c>
      <c r="F48" s="14"/>
      <c r="G48" s="12">
        <v>226.99</v>
      </c>
      <c r="H48" s="13">
        <v>35949.879999999997</v>
      </c>
      <c r="I48" s="13">
        <v>8987.4699999999993</v>
      </c>
      <c r="J48" s="13">
        <v>40535.230000000003</v>
      </c>
      <c r="K48" s="13">
        <v>49522.7</v>
      </c>
      <c r="L48" s="13">
        <v>375.33</v>
      </c>
      <c r="M48" s="13">
        <v>218.17</v>
      </c>
      <c r="N48" s="13">
        <v>157.16</v>
      </c>
      <c r="O48" s="13">
        <v>35673.75</v>
      </c>
      <c r="Q48" s="13">
        <v>143.81</v>
      </c>
      <c r="R48" s="13">
        <v>32643.43</v>
      </c>
      <c r="S48" s="13">
        <v>18521498.739999998</v>
      </c>
      <c r="T48" s="13">
        <v>92607.493700000006</v>
      </c>
      <c r="U48" s="13">
        <v>18428891.246300001</v>
      </c>
      <c r="V48">
        <v>0.48108413719658699</v>
      </c>
      <c r="W48">
        <f t="shared" si="0"/>
        <v>0.48108400000000001</v>
      </c>
    </row>
    <row r="49" spans="1:23" x14ac:dyDescent="0.25">
      <c r="A49" s="10">
        <v>8</v>
      </c>
      <c r="B49" s="11" t="s">
        <v>163</v>
      </c>
      <c r="C49" s="11" t="s">
        <v>167</v>
      </c>
      <c r="D49" s="11" t="s">
        <v>168</v>
      </c>
      <c r="E49" s="14">
        <v>142687.04999999999</v>
      </c>
      <c r="F49" s="14"/>
      <c r="G49" s="12">
        <v>1483.79</v>
      </c>
      <c r="H49" s="13">
        <v>237683.1</v>
      </c>
      <c r="I49" s="13">
        <v>59420.78</v>
      </c>
      <c r="J49" s="13">
        <v>181084.97</v>
      </c>
      <c r="K49" s="13">
        <v>240505.75</v>
      </c>
      <c r="L49" s="13">
        <v>375.33</v>
      </c>
      <c r="M49" s="13">
        <v>162.09</v>
      </c>
      <c r="N49" s="13">
        <v>213.24</v>
      </c>
      <c r="O49" s="13">
        <v>316403.38</v>
      </c>
      <c r="Q49" s="13">
        <v>199.89</v>
      </c>
      <c r="R49" s="13">
        <v>296594.78000000003</v>
      </c>
      <c r="S49" s="13">
        <v>18521498.739999998</v>
      </c>
      <c r="T49" s="13">
        <v>92607.493700000006</v>
      </c>
      <c r="U49" s="13">
        <v>18428891.246300001</v>
      </c>
      <c r="V49">
        <v>0.48108413719658699</v>
      </c>
      <c r="W49">
        <f t="shared" si="0"/>
        <v>0.48108400000000001</v>
      </c>
    </row>
    <row r="50" spans="1:23" x14ac:dyDescent="0.25">
      <c r="A50" s="10">
        <v>8</v>
      </c>
      <c r="B50" s="11" t="s">
        <v>163</v>
      </c>
      <c r="C50" s="11" t="s">
        <v>169</v>
      </c>
      <c r="D50" s="11" t="s">
        <v>170</v>
      </c>
      <c r="E50" s="14">
        <v>33231.21</v>
      </c>
      <c r="F50" s="14"/>
      <c r="G50" s="12">
        <v>532.16999999999996</v>
      </c>
      <c r="H50" s="13">
        <v>81468.63</v>
      </c>
      <c r="I50" s="13">
        <v>20367.16</v>
      </c>
      <c r="J50" s="13">
        <v>103191.5</v>
      </c>
      <c r="K50" s="13">
        <v>123558.66</v>
      </c>
      <c r="L50" s="13">
        <v>375.33</v>
      </c>
      <c r="M50" s="13">
        <v>232.18</v>
      </c>
      <c r="N50" s="13">
        <v>143.15</v>
      </c>
      <c r="O50" s="13">
        <v>76180.14</v>
      </c>
      <c r="Q50" s="13">
        <v>129.80000000000001</v>
      </c>
      <c r="R50" s="13">
        <v>69075.67</v>
      </c>
      <c r="S50" s="13">
        <v>18521498.739999998</v>
      </c>
      <c r="T50" s="13">
        <v>92607.493700000006</v>
      </c>
      <c r="U50" s="13">
        <v>18428891.246300001</v>
      </c>
      <c r="V50">
        <v>0.48108413719658699</v>
      </c>
      <c r="W50">
        <f t="shared" si="0"/>
        <v>0.48108400000000001</v>
      </c>
    </row>
    <row r="51" spans="1:23" x14ac:dyDescent="0.25">
      <c r="A51" s="10">
        <v>8</v>
      </c>
      <c r="B51" s="11" t="s">
        <v>163</v>
      </c>
      <c r="C51" s="11" t="s">
        <v>171</v>
      </c>
      <c r="D51" s="11" t="s">
        <v>172</v>
      </c>
      <c r="E51" s="14">
        <v>25442.52</v>
      </c>
      <c r="F51" s="14"/>
      <c r="G51" s="12">
        <v>519.66</v>
      </c>
      <c r="H51" s="13">
        <v>84971.27</v>
      </c>
      <c r="I51" s="13">
        <v>21242.82</v>
      </c>
      <c r="J51" s="13">
        <v>113979.54</v>
      </c>
      <c r="K51" s="13">
        <v>135222.35999999999</v>
      </c>
      <c r="L51" s="13">
        <v>375.33</v>
      </c>
      <c r="M51" s="13">
        <v>260.20999999999998</v>
      </c>
      <c r="N51" s="13">
        <v>115.12</v>
      </c>
      <c r="O51" s="13">
        <v>59823.26</v>
      </c>
      <c r="Q51" s="13">
        <v>101.77</v>
      </c>
      <c r="R51" s="13">
        <v>52885.8</v>
      </c>
      <c r="S51" s="13">
        <v>18521498.739999998</v>
      </c>
      <c r="T51" s="13">
        <v>92607.493700000006</v>
      </c>
      <c r="U51" s="13">
        <v>18428891.246300001</v>
      </c>
      <c r="V51">
        <v>0.48108413719658699</v>
      </c>
      <c r="W51">
        <f t="shared" si="0"/>
        <v>0.48108400000000001</v>
      </c>
    </row>
    <row r="52" spans="1:23" x14ac:dyDescent="0.25">
      <c r="A52" s="10">
        <v>8</v>
      </c>
      <c r="B52" s="11" t="s">
        <v>163</v>
      </c>
      <c r="C52" s="11" t="s">
        <v>173</v>
      </c>
      <c r="D52" s="11" t="s">
        <v>174</v>
      </c>
      <c r="E52" s="14">
        <v>33754.699999999997</v>
      </c>
      <c r="F52" s="14"/>
      <c r="G52" s="12">
        <v>349.7</v>
      </c>
      <c r="H52" s="13">
        <v>52119.49</v>
      </c>
      <c r="I52" s="13">
        <v>13029.87</v>
      </c>
      <c r="J52" s="13">
        <v>43389.61</v>
      </c>
      <c r="K52" s="13">
        <v>56419.48</v>
      </c>
      <c r="L52" s="13">
        <v>375.33</v>
      </c>
      <c r="M52" s="13">
        <v>161.34</v>
      </c>
      <c r="N52" s="13">
        <v>213.99</v>
      </c>
      <c r="O52" s="13">
        <v>74832.3</v>
      </c>
      <c r="Q52" s="13">
        <v>200.64</v>
      </c>
      <c r="R52" s="13">
        <v>70163.81</v>
      </c>
      <c r="S52" s="13">
        <v>18521498.739999998</v>
      </c>
      <c r="T52" s="13">
        <v>92607.493700000006</v>
      </c>
      <c r="U52" s="13">
        <v>18428891.246300001</v>
      </c>
      <c r="V52">
        <v>0.48108413719658699</v>
      </c>
      <c r="W52">
        <f t="shared" si="0"/>
        <v>0.48108400000000001</v>
      </c>
    </row>
    <row r="53" spans="1:23" x14ac:dyDescent="0.25">
      <c r="A53" s="10">
        <v>8</v>
      </c>
      <c r="B53" s="11" t="s">
        <v>163</v>
      </c>
      <c r="C53" s="11" t="s">
        <v>175</v>
      </c>
      <c r="D53" s="11" t="s">
        <v>176</v>
      </c>
      <c r="E53" s="14">
        <v>8826.1</v>
      </c>
      <c r="F53" s="14"/>
      <c r="G53" s="12">
        <v>134.12</v>
      </c>
      <c r="H53" s="13">
        <v>18658.57</v>
      </c>
      <c r="I53" s="13">
        <v>4664.6400000000003</v>
      </c>
      <c r="J53" s="13">
        <v>25537.56</v>
      </c>
      <c r="K53" s="13">
        <v>30202.2</v>
      </c>
      <c r="L53" s="13">
        <v>375.33</v>
      </c>
      <c r="M53" s="13">
        <v>225.19</v>
      </c>
      <c r="N53" s="13">
        <v>150.13999999999999</v>
      </c>
      <c r="O53" s="13">
        <v>20136.78</v>
      </c>
      <c r="Q53" s="13">
        <v>136.79</v>
      </c>
      <c r="R53" s="13">
        <v>18346.27</v>
      </c>
      <c r="S53" s="13">
        <v>18521498.739999998</v>
      </c>
      <c r="T53" s="13">
        <v>92607.493700000006</v>
      </c>
      <c r="U53" s="13">
        <v>18428891.246300001</v>
      </c>
      <c r="V53">
        <v>0.48108413719658699</v>
      </c>
      <c r="W53">
        <f t="shared" si="0"/>
        <v>0.48108400000000001</v>
      </c>
    </row>
    <row r="54" spans="1:23" x14ac:dyDescent="0.25">
      <c r="A54" s="10">
        <v>8</v>
      </c>
      <c r="B54" s="11" t="s">
        <v>163</v>
      </c>
      <c r="C54" s="11" t="s">
        <v>177</v>
      </c>
      <c r="D54" s="11" t="s">
        <v>178</v>
      </c>
      <c r="E54" s="14">
        <v>14269.01</v>
      </c>
      <c r="F54" s="14"/>
      <c r="G54" s="12">
        <v>211.42</v>
      </c>
      <c r="H54" s="13">
        <v>32027.58</v>
      </c>
      <c r="I54" s="13">
        <v>8006.9</v>
      </c>
      <c r="J54" s="13">
        <v>38861.99</v>
      </c>
      <c r="K54" s="13">
        <v>46868.89</v>
      </c>
      <c r="L54" s="13">
        <v>375.33</v>
      </c>
      <c r="M54" s="13">
        <v>221.69</v>
      </c>
      <c r="N54" s="13">
        <v>153.63999999999999</v>
      </c>
      <c r="O54" s="13">
        <v>32482.57</v>
      </c>
      <c r="Q54" s="13">
        <v>140.29</v>
      </c>
      <c r="R54" s="13">
        <v>29660.11</v>
      </c>
      <c r="S54" s="13">
        <v>18521498.739999998</v>
      </c>
      <c r="T54" s="13">
        <v>92607.493700000006</v>
      </c>
      <c r="U54" s="13">
        <v>18428891.246300001</v>
      </c>
      <c r="V54">
        <v>0.48108413719658699</v>
      </c>
      <c r="W54">
        <f t="shared" si="0"/>
        <v>0.48108400000000001</v>
      </c>
    </row>
    <row r="55" spans="1:23" x14ac:dyDescent="0.25">
      <c r="A55" s="10">
        <v>8</v>
      </c>
      <c r="B55" s="11" t="s">
        <v>163</v>
      </c>
      <c r="C55" s="11" t="s">
        <v>179</v>
      </c>
      <c r="D55" s="11" t="s">
        <v>180</v>
      </c>
      <c r="E55" s="14">
        <v>7875.73</v>
      </c>
      <c r="F55" s="14"/>
      <c r="G55" s="12">
        <v>714.57</v>
      </c>
      <c r="H55" s="13">
        <v>109724.32</v>
      </c>
      <c r="I55" s="13">
        <v>27431.08</v>
      </c>
      <c r="J55" s="13">
        <v>214861.08</v>
      </c>
      <c r="K55" s="13">
        <v>242292.16</v>
      </c>
      <c r="L55" s="13">
        <v>375.33</v>
      </c>
      <c r="M55" s="13">
        <v>339.07</v>
      </c>
      <c r="N55" s="13">
        <v>36.26</v>
      </c>
      <c r="O55" s="13">
        <v>25910.31</v>
      </c>
      <c r="Q55" s="13">
        <v>22.91</v>
      </c>
      <c r="R55" s="13">
        <v>16370.8</v>
      </c>
      <c r="S55" s="13">
        <v>18521498.739999998</v>
      </c>
      <c r="T55" s="13">
        <v>92607.493700000006</v>
      </c>
      <c r="U55" s="13">
        <v>18428891.246300001</v>
      </c>
      <c r="V55">
        <v>0.48108413719658699</v>
      </c>
      <c r="W55">
        <f t="shared" si="0"/>
        <v>0.48108400000000001</v>
      </c>
    </row>
    <row r="56" spans="1:23" x14ac:dyDescent="0.25">
      <c r="A56" s="10">
        <v>8</v>
      </c>
      <c r="B56" s="11" t="s">
        <v>163</v>
      </c>
      <c r="C56" s="11" t="s">
        <v>181</v>
      </c>
      <c r="D56" s="11" t="s">
        <v>182</v>
      </c>
      <c r="E56" s="14">
        <v>18562.77</v>
      </c>
      <c r="F56" s="14"/>
      <c r="G56" s="12">
        <v>291.64999999999998</v>
      </c>
      <c r="H56" s="13">
        <v>50378.04</v>
      </c>
      <c r="I56" s="13">
        <v>12594.51</v>
      </c>
      <c r="J56" s="13">
        <v>54390.91</v>
      </c>
      <c r="K56" s="13">
        <v>66985.42</v>
      </c>
      <c r="L56" s="13">
        <v>375.33</v>
      </c>
      <c r="M56" s="13">
        <v>229.68</v>
      </c>
      <c r="N56" s="13">
        <v>145.65</v>
      </c>
      <c r="O56" s="13">
        <v>42478.82</v>
      </c>
      <c r="Q56" s="13">
        <v>132.30000000000001</v>
      </c>
      <c r="R56" s="13">
        <v>38585.300000000003</v>
      </c>
      <c r="S56" s="13">
        <v>18521498.739999998</v>
      </c>
      <c r="T56" s="13">
        <v>92607.493700000006</v>
      </c>
      <c r="U56" s="13">
        <v>18428891.246300001</v>
      </c>
      <c r="V56">
        <v>0.48108413719658699</v>
      </c>
      <c r="W56">
        <f t="shared" si="0"/>
        <v>0.48108400000000001</v>
      </c>
    </row>
    <row r="57" spans="1:23" x14ac:dyDescent="0.25">
      <c r="A57" s="10">
        <v>8</v>
      </c>
      <c r="B57" s="11" t="s">
        <v>163</v>
      </c>
      <c r="C57" s="11" t="s">
        <v>183</v>
      </c>
      <c r="D57" s="11" t="s">
        <v>184</v>
      </c>
      <c r="E57" s="14">
        <v>16529.86</v>
      </c>
      <c r="F57" s="14"/>
      <c r="G57" s="12">
        <v>330</v>
      </c>
      <c r="H57" s="13">
        <v>51014.32</v>
      </c>
      <c r="I57" s="13">
        <v>12753.58</v>
      </c>
      <c r="J57" s="13">
        <v>72340.27</v>
      </c>
      <c r="K57" s="13">
        <v>85093.85</v>
      </c>
      <c r="L57" s="13">
        <v>375.33</v>
      </c>
      <c r="M57" s="13">
        <v>257.86</v>
      </c>
      <c r="N57" s="13">
        <v>117.47</v>
      </c>
      <c r="O57" s="13">
        <v>38765.1</v>
      </c>
      <c r="Q57" s="13">
        <v>104.12</v>
      </c>
      <c r="R57" s="13">
        <v>34359.599999999999</v>
      </c>
      <c r="S57" s="13">
        <v>18521498.739999998</v>
      </c>
      <c r="T57" s="13">
        <v>92607.493700000006</v>
      </c>
      <c r="U57" s="13">
        <v>18428891.246300001</v>
      </c>
      <c r="V57">
        <v>0.48108413719658699</v>
      </c>
      <c r="W57">
        <f t="shared" si="0"/>
        <v>0.48108400000000001</v>
      </c>
    </row>
    <row r="58" spans="1:23" x14ac:dyDescent="0.25">
      <c r="A58" s="10">
        <v>9</v>
      </c>
      <c r="B58" s="11" t="s">
        <v>185</v>
      </c>
      <c r="C58" s="11" t="s">
        <v>93</v>
      </c>
      <c r="D58" s="11" t="s">
        <v>186</v>
      </c>
      <c r="E58" s="14">
        <v>0</v>
      </c>
      <c r="F58" s="14"/>
      <c r="G58" s="12">
        <v>144.13999999999999</v>
      </c>
      <c r="H58" s="13">
        <v>36441.39</v>
      </c>
      <c r="I58" s="13">
        <v>9110.35</v>
      </c>
      <c r="J58" s="13">
        <v>183653.16</v>
      </c>
      <c r="K58" s="13">
        <v>192763.51</v>
      </c>
      <c r="L58" s="13">
        <v>375.33</v>
      </c>
      <c r="M58" s="13">
        <v>1337.34</v>
      </c>
      <c r="N58" s="13">
        <v>0</v>
      </c>
      <c r="O58" s="13">
        <v>0</v>
      </c>
      <c r="Q58" s="13">
        <v>0</v>
      </c>
      <c r="R58" s="13">
        <v>0</v>
      </c>
      <c r="S58" s="13">
        <v>18521498.739999998</v>
      </c>
      <c r="T58" s="13">
        <v>92607.493700000006</v>
      </c>
      <c r="U58" s="13">
        <v>18428891.246300001</v>
      </c>
      <c r="V58">
        <v>0.48108413719658699</v>
      </c>
      <c r="W58">
        <f t="shared" si="0"/>
        <v>0.48108400000000001</v>
      </c>
    </row>
    <row r="59" spans="1:23" x14ac:dyDescent="0.25">
      <c r="A59" s="10">
        <v>9</v>
      </c>
      <c r="B59" s="11" t="s">
        <v>185</v>
      </c>
      <c r="C59" s="11" t="s">
        <v>187</v>
      </c>
      <c r="D59" s="11" t="s">
        <v>188</v>
      </c>
      <c r="E59" s="14">
        <v>0</v>
      </c>
      <c r="F59" s="14"/>
      <c r="G59" s="12">
        <v>269.68</v>
      </c>
      <c r="H59" s="13">
        <v>71203.520000000004</v>
      </c>
      <c r="I59" s="13">
        <v>17800.88</v>
      </c>
      <c r="J59" s="13">
        <v>375632.19</v>
      </c>
      <c r="K59" s="13">
        <v>393433.07</v>
      </c>
      <c r="L59" s="13">
        <v>375.33</v>
      </c>
      <c r="M59" s="13">
        <v>1458.89</v>
      </c>
      <c r="N59" s="13">
        <v>0</v>
      </c>
      <c r="O59" s="13">
        <v>0</v>
      </c>
      <c r="Q59" s="13">
        <v>0</v>
      </c>
      <c r="R59" s="13">
        <v>0</v>
      </c>
      <c r="S59" s="13">
        <v>18521498.739999998</v>
      </c>
      <c r="T59" s="13">
        <v>92607.493700000006</v>
      </c>
      <c r="U59" s="13">
        <v>18428891.246300001</v>
      </c>
      <c r="V59">
        <v>0.48108413719658699</v>
      </c>
      <c r="W59">
        <f t="shared" si="0"/>
        <v>0.48108400000000001</v>
      </c>
    </row>
    <row r="60" spans="1:23" x14ac:dyDescent="0.25">
      <c r="A60" s="10">
        <v>9</v>
      </c>
      <c r="B60" s="11" t="s">
        <v>185</v>
      </c>
      <c r="C60" s="11" t="s">
        <v>189</v>
      </c>
      <c r="D60" s="11" t="s">
        <v>190</v>
      </c>
      <c r="E60" s="14">
        <v>0</v>
      </c>
      <c r="F60" s="14"/>
      <c r="G60" s="12">
        <v>229.46</v>
      </c>
      <c r="H60" s="13">
        <v>54121.86</v>
      </c>
      <c r="I60" s="13">
        <v>13530.47</v>
      </c>
      <c r="J60" s="13">
        <v>166966.66</v>
      </c>
      <c r="K60" s="13">
        <v>180497.13</v>
      </c>
      <c r="L60" s="13">
        <v>375.33</v>
      </c>
      <c r="M60" s="13">
        <v>786.62</v>
      </c>
      <c r="N60" s="13">
        <v>0</v>
      </c>
      <c r="O60" s="13">
        <v>0</v>
      </c>
      <c r="Q60" s="13">
        <v>0</v>
      </c>
      <c r="R60" s="13">
        <v>0</v>
      </c>
      <c r="S60" s="13">
        <v>18521498.739999998</v>
      </c>
      <c r="T60" s="13">
        <v>92607.493700000006</v>
      </c>
      <c r="U60" s="13">
        <v>18428891.246300001</v>
      </c>
      <c r="V60">
        <v>0.48108413719658699</v>
      </c>
      <c r="W60">
        <f t="shared" si="0"/>
        <v>0.48108400000000001</v>
      </c>
    </row>
    <row r="61" spans="1:23" x14ac:dyDescent="0.25">
      <c r="A61" s="10">
        <v>9</v>
      </c>
      <c r="B61" s="11" t="s">
        <v>185</v>
      </c>
      <c r="C61" s="11" t="s">
        <v>191</v>
      </c>
      <c r="D61" s="11" t="s">
        <v>192</v>
      </c>
      <c r="E61" s="14">
        <v>0</v>
      </c>
      <c r="F61" s="14"/>
      <c r="G61" s="12">
        <v>188.73</v>
      </c>
      <c r="H61" s="13">
        <v>44043.56</v>
      </c>
      <c r="I61" s="13">
        <v>11010.89</v>
      </c>
      <c r="J61" s="13">
        <v>340022.67</v>
      </c>
      <c r="K61" s="13">
        <v>351033.56</v>
      </c>
      <c r="L61" s="13">
        <v>375.33</v>
      </c>
      <c r="M61" s="13">
        <v>1859.98</v>
      </c>
      <c r="N61" s="13">
        <v>0</v>
      </c>
      <c r="O61" s="13">
        <v>0</v>
      </c>
      <c r="Q61" s="13">
        <v>0</v>
      </c>
      <c r="R61" s="13">
        <v>0</v>
      </c>
      <c r="S61" s="13">
        <v>18521498.739999998</v>
      </c>
      <c r="T61" s="13">
        <v>92607.493700000006</v>
      </c>
      <c r="U61" s="13">
        <v>18428891.246300001</v>
      </c>
      <c r="V61">
        <v>0.48108413719658699</v>
      </c>
      <c r="W61">
        <f t="shared" si="0"/>
        <v>0.48108400000000001</v>
      </c>
    </row>
    <row r="62" spans="1:23" x14ac:dyDescent="0.25">
      <c r="A62" s="10">
        <v>9</v>
      </c>
      <c r="B62" s="11" t="s">
        <v>185</v>
      </c>
      <c r="C62" s="11" t="s">
        <v>123</v>
      </c>
      <c r="D62" s="11" t="s">
        <v>193</v>
      </c>
      <c r="E62" s="14">
        <v>116443.15</v>
      </c>
      <c r="F62" s="14"/>
      <c r="G62" s="12">
        <v>4469.04</v>
      </c>
      <c r="H62" s="13">
        <v>1085347.7</v>
      </c>
      <c r="I62" s="13">
        <v>271336.93</v>
      </c>
      <c r="J62" s="13">
        <v>1104344.06</v>
      </c>
      <c r="K62" s="13">
        <v>1375680.99</v>
      </c>
      <c r="L62" s="13">
        <v>375.33</v>
      </c>
      <c r="M62" s="13">
        <v>307.82</v>
      </c>
      <c r="N62" s="13">
        <v>67.510000000000005</v>
      </c>
      <c r="O62" s="13">
        <v>301704.89</v>
      </c>
      <c r="Q62" s="13">
        <v>54.16</v>
      </c>
      <c r="R62" s="13">
        <v>242043.21</v>
      </c>
      <c r="S62" s="13">
        <v>18521498.739999998</v>
      </c>
      <c r="T62" s="13">
        <v>92607.493700000006</v>
      </c>
      <c r="U62" s="13">
        <v>18428891.246300001</v>
      </c>
      <c r="V62">
        <v>0.48108413719658699</v>
      </c>
      <c r="W62">
        <f t="shared" si="0"/>
        <v>0.48108400000000001</v>
      </c>
    </row>
    <row r="63" spans="1:23" x14ac:dyDescent="0.25">
      <c r="A63" s="10">
        <v>9</v>
      </c>
      <c r="B63" s="11" t="s">
        <v>185</v>
      </c>
      <c r="C63" s="11" t="s">
        <v>194</v>
      </c>
      <c r="D63" s="11" t="s">
        <v>195</v>
      </c>
      <c r="E63" s="14">
        <v>12958.86</v>
      </c>
      <c r="F63" s="14"/>
      <c r="G63" s="12">
        <v>8237.5499999999993</v>
      </c>
      <c r="H63" s="13">
        <v>2121564.1800000002</v>
      </c>
      <c r="I63" s="13">
        <v>530391.05000000005</v>
      </c>
      <c r="J63" s="13">
        <v>2424475.37</v>
      </c>
      <c r="K63" s="13">
        <v>2954866.42</v>
      </c>
      <c r="L63" s="13">
        <v>375.33</v>
      </c>
      <c r="M63" s="13">
        <v>358.71</v>
      </c>
      <c r="N63" s="13">
        <v>16.62</v>
      </c>
      <c r="O63" s="13">
        <v>136908.07999999999</v>
      </c>
      <c r="Q63" s="13">
        <v>3.27</v>
      </c>
      <c r="R63" s="13">
        <v>26936.79</v>
      </c>
      <c r="S63" s="13">
        <v>18521498.739999998</v>
      </c>
      <c r="T63" s="13">
        <v>92607.493700000006</v>
      </c>
      <c r="U63" s="13">
        <v>18428891.246300001</v>
      </c>
      <c r="V63">
        <v>0.48108413719658699</v>
      </c>
      <c r="W63">
        <f t="shared" si="0"/>
        <v>0.48108400000000001</v>
      </c>
    </row>
    <row r="64" spans="1:23" x14ac:dyDescent="0.25">
      <c r="A64" s="10">
        <v>9</v>
      </c>
      <c r="B64" s="11" t="s">
        <v>185</v>
      </c>
      <c r="C64" s="11" t="s">
        <v>196</v>
      </c>
      <c r="D64" s="11" t="s">
        <v>197</v>
      </c>
      <c r="E64" s="14">
        <v>181655.71</v>
      </c>
      <c r="F64" s="14"/>
      <c r="G64" s="12">
        <v>2679.51</v>
      </c>
      <c r="H64" s="13">
        <v>684993.95</v>
      </c>
      <c r="I64" s="13">
        <v>171248.49</v>
      </c>
      <c r="J64" s="13">
        <v>421071.14</v>
      </c>
      <c r="K64" s="13">
        <v>592319.63</v>
      </c>
      <c r="L64" s="13">
        <v>375.33</v>
      </c>
      <c r="M64" s="13">
        <v>221.06</v>
      </c>
      <c r="N64" s="13">
        <v>154.27000000000001</v>
      </c>
      <c r="O64" s="13">
        <v>413368.01</v>
      </c>
      <c r="Q64" s="13">
        <v>140.91999999999999</v>
      </c>
      <c r="R64" s="13">
        <v>377596.55</v>
      </c>
      <c r="S64" s="13">
        <v>18521498.739999998</v>
      </c>
      <c r="T64" s="13">
        <v>92607.493700000006</v>
      </c>
      <c r="U64" s="13">
        <v>18428891.246300001</v>
      </c>
      <c r="V64">
        <v>0.48108413719658699</v>
      </c>
      <c r="W64">
        <f t="shared" si="0"/>
        <v>0.48108400000000001</v>
      </c>
    </row>
    <row r="65" spans="1:23" x14ac:dyDescent="0.25">
      <c r="A65" s="10">
        <v>9</v>
      </c>
      <c r="B65" s="11" t="s">
        <v>185</v>
      </c>
      <c r="C65" s="11" t="s">
        <v>198</v>
      </c>
      <c r="D65" s="11" t="s">
        <v>199</v>
      </c>
      <c r="E65" s="14">
        <v>0</v>
      </c>
      <c r="F65" s="14"/>
      <c r="G65" s="12">
        <v>302.38</v>
      </c>
      <c r="H65" s="13">
        <v>75654.460000000006</v>
      </c>
      <c r="I65" s="13">
        <v>18913.62</v>
      </c>
      <c r="J65" s="13">
        <v>154657.44</v>
      </c>
      <c r="K65" s="13">
        <v>173571.06</v>
      </c>
      <c r="L65" s="13">
        <v>375.33</v>
      </c>
      <c r="M65" s="13">
        <v>574.02</v>
      </c>
      <c r="N65" s="13">
        <v>0</v>
      </c>
      <c r="O65" s="13">
        <v>0</v>
      </c>
      <c r="Q65" s="13">
        <v>0</v>
      </c>
      <c r="R65" s="13">
        <v>0</v>
      </c>
      <c r="S65" s="13">
        <v>18521498.739999998</v>
      </c>
      <c r="T65" s="13">
        <v>92607.493700000006</v>
      </c>
      <c r="U65" s="13">
        <v>18428891.246300001</v>
      </c>
      <c r="V65">
        <v>0.48108413719658699</v>
      </c>
      <c r="W65">
        <f t="shared" si="0"/>
        <v>0.48108400000000001</v>
      </c>
    </row>
    <row r="66" spans="1:23" x14ac:dyDescent="0.25">
      <c r="A66" s="10">
        <v>9</v>
      </c>
      <c r="B66" s="11" t="s">
        <v>185</v>
      </c>
      <c r="C66" s="11" t="s">
        <v>200</v>
      </c>
      <c r="D66" s="11" t="s">
        <v>201</v>
      </c>
      <c r="E66" s="14">
        <v>241946.84</v>
      </c>
      <c r="F66" s="14"/>
      <c r="G66" s="12">
        <v>11897.8</v>
      </c>
      <c r="H66" s="13">
        <v>2900335.08</v>
      </c>
      <c r="I66" s="13">
        <v>725083.77</v>
      </c>
      <c r="J66" s="13">
        <v>3078713.02</v>
      </c>
      <c r="K66" s="13">
        <v>3803796.79</v>
      </c>
      <c r="L66" s="13">
        <v>375.33</v>
      </c>
      <c r="M66" s="13">
        <v>319.70999999999998</v>
      </c>
      <c r="N66" s="13">
        <v>55.62</v>
      </c>
      <c r="O66" s="13">
        <v>661755.64</v>
      </c>
      <c r="Q66" s="13">
        <v>42.27</v>
      </c>
      <c r="R66" s="13">
        <v>502920.01</v>
      </c>
      <c r="S66" s="13">
        <v>18521498.739999998</v>
      </c>
      <c r="T66" s="13">
        <v>92607.493700000006</v>
      </c>
      <c r="U66" s="13">
        <v>18428891.246300001</v>
      </c>
      <c r="V66">
        <v>0.48108413719658699</v>
      </c>
      <c r="W66">
        <f t="shared" si="0"/>
        <v>0.48108400000000001</v>
      </c>
    </row>
    <row r="67" spans="1:23" x14ac:dyDescent="0.25">
      <c r="A67" s="10">
        <v>9</v>
      </c>
      <c r="B67" s="11" t="s">
        <v>185</v>
      </c>
      <c r="C67" s="11" t="s">
        <v>202</v>
      </c>
      <c r="D67" s="11" t="s">
        <v>203</v>
      </c>
      <c r="E67" s="14">
        <v>0</v>
      </c>
      <c r="F67" s="14"/>
      <c r="G67" s="12">
        <v>289.17</v>
      </c>
      <c r="H67" s="13">
        <v>69298.289999999994</v>
      </c>
      <c r="I67" s="13">
        <v>17324.57</v>
      </c>
      <c r="J67" s="13">
        <v>469692.96</v>
      </c>
      <c r="K67" s="13">
        <v>487017.53</v>
      </c>
      <c r="L67" s="13">
        <v>375.33</v>
      </c>
      <c r="M67" s="13">
        <v>1684.19</v>
      </c>
      <c r="N67" s="13">
        <v>0</v>
      </c>
      <c r="O67" s="13">
        <v>0</v>
      </c>
      <c r="Q67" s="13">
        <v>0</v>
      </c>
      <c r="R67" s="13">
        <v>0</v>
      </c>
      <c r="S67" s="13">
        <v>18521498.739999998</v>
      </c>
      <c r="T67" s="13">
        <v>92607.493700000006</v>
      </c>
      <c r="U67" s="13">
        <v>18428891.246300001</v>
      </c>
      <c r="V67">
        <v>0.48108413719658699</v>
      </c>
      <c r="W67">
        <f t="shared" si="0"/>
        <v>0.48108400000000001</v>
      </c>
    </row>
    <row r="68" spans="1:23" x14ac:dyDescent="0.25">
      <c r="A68" s="10">
        <v>10</v>
      </c>
      <c r="B68" s="11" t="s">
        <v>204</v>
      </c>
      <c r="C68" s="11" t="s">
        <v>205</v>
      </c>
      <c r="D68" s="11" t="s">
        <v>206</v>
      </c>
      <c r="E68" s="14">
        <v>19426.77</v>
      </c>
      <c r="F68" s="14"/>
      <c r="G68" s="12">
        <v>301.60000000000002</v>
      </c>
      <c r="H68" s="13">
        <v>75550.929999999993</v>
      </c>
      <c r="I68" s="13">
        <v>18887.73</v>
      </c>
      <c r="J68" s="13">
        <v>49904.95</v>
      </c>
      <c r="K68" s="13">
        <v>68792.679999999993</v>
      </c>
      <c r="L68" s="13">
        <v>375.33</v>
      </c>
      <c r="M68" s="13">
        <v>228.09</v>
      </c>
      <c r="N68" s="13">
        <v>147.24</v>
      </c>
      <c r="O68" s="13">
        <v>44407.58</v>
      </c>
      <c r="Q68" s="13">
        <v>133.88999999999999</v>
      </c>
      <c r="R68" s="13">
        <v>40381.22</v>
      </c>
      <c r="S68" s="13">
        <v>18521498.739999998</v>
      </c>
      <c r="T68" s="13">
        <v>92607.493700000006</v>
      </c>
      <c r="U68" s="13">
        <v>18428891.246300001</v>
      </c>
      <c r="V68">
        <v>0.48108413719658699</v>
      </c>
      <c r="W68">
        <f t="shared" si="0"/>
        <v>0.48108400000000001</v>
      </c>
    </row>
    <row r="69" spans="1:23" x14ac:dyDescent="0.25">
      <c r="A69" s="10">
        <v>10</v>
      </c>
      <c r="B69" s="11" t="s">
        <v>204</v>
      </c>
      <c r="C69" s="11" t="s">
        <v>118</v>
      </c>
      <c r="D69" s="11" t="s">
        <v>207</v>
      </c>
      <c r="E69" s="14">
        <v>0</v>
      </c>
      <c r="F69" s="14"/>
      <c r="G69" s="12">
        <v>2669.84</v>
      </c>
      <c r="H69" s="13">
        <v>673358.45</v>
      </c>
      <c r="I69" s="13">
        <v>168339.61</v>
      </c>
      <c r="J69" s="13">
        <v>939632.68</v>
      </c>
      <c r="K69" s="13">
        <v>1107972.29</v>
      </c>
      <c r="L69" s="13">
        <v>375.33</v>
      </c>
      <c r="M69" s="13">
        <v>415</v>
      </c>
      <c r="N69" s="13">
        <v>0</v>
      </c>
      <c r="O69" s="13">
        <v>0</v>
      </c>
      <c r="Q69" s="13">
        <v>0</v>
      </c>
      <c r="R69" s="13">
        <v>0</v>
      </c>
      <c r="S69" s="13">
        <v>18521498.739999998</v>
      </c>
      <c r="T69" s="13">
        <v>92607.493700000006</v>
      </c>
      <c r="U69" s="13">
        <v>18428891.246300001</v>
      </c>
      <c r="V69">
        <v>0.48108413719658699</v>
      </c>
      <c r="W69">
        <f t="shared" si="0"/>
        <v>0.48108400000000001</v>
      </c>
    </row>
    <row r="70" spans="1:23" x14ac:dyDescent="0.25">
      <c r="A70" s="10">
        <v>10</v>
      </c>
      <c r="B70" s="11" t="s">
        <v>204</v>
      </c>
      <c r="C70" s="11" t="s">
        <v>208</v>
      </c>
      <c r="D70" s="11" t="s">
        <v>209</v>
      </c>
      <c r="E70" s="14">
        <v>0</v>
      </c>
      <c r="F70" s="14"/>
      <c r="G70" s="12">
        <v>201.31</v>
      </c>
      <c r="H70" s="13">
        <v>51268.04</v>
      </c>
      <c r="I70" s="13">
        <v>12817.01</v>
      </c>
      <c r="J70" s="13">
        <v>227488.04</v>
      </c>
      <c r="K70" s="13">
        <v>240305.05</v>
      </c>
      <c r="L70" s="13">
        <v>375.33</v>
      </c>
      <c r="M70" s="13">
        <v>1193.71</v>
      </c>
      <c r="N70" s="13">
        <v>0</v>
      </c>
      <c r="O70" s="13">
        <v>0</v>
      </c>
      <c r="Q70" s="13">
        <v>0</v>
      </c>
      <c r="R70" s="13">
        <v>0</v>
      </c>
      <c r="S70" s="13">
        <v>18521498.739999998</v>
      </c>
      <c r="T70" s="13">
        <v>92607.493700000006</v>
      </c>
      <c r="U70" s="13">
        <v>18428891.246300001</v>
      </c>
      <c r="V70">
        <v>0.48108413719658699</v>
      </c>
      <c r="W70">
        <f t="shared" si="0"/>
        <v>0.48108400000000001</v>
      </c>
    </row>
    <row r="71" spans="1:23" x14ac:dyDescent="0.25">
      <c r="A71" s="10">
        <v>10</v>
      </c>
      <c r="B71" s="11" t="s">
        <v>204</v>
      </c>
      <c r="C71" s="11" t="s">
        <v>194</v>
      </c>
      <c r="D71" s="11" t="s">
        <v>210</v>
      </c>
      <c r="E71" s="14">
        <v>0</v>
      </c>
      <c r="F71" s="14"/>
      <c r="G71" s="12">
        <v>1491.71</v>
      </c>
      <c r="H71" s="13">
        <v>374172.11</v>
      </c>
      <c r="I71" s="13">
        <v>93543.03</v>
      </c>
      <c r="J71" s="13">
        <v>449221.97</v>
      </c>
      <c r="K71" s="13">
        <v>542765</v>
      </c>
      <c r="L71" s="13">
        <v>375.33</v>
      </c>
      <c r="M71" s="13">
        <v>363.85</v>
      </c>
      <c r="N71" s="13">
        <v>11.48</v>
      </c>
      <c r="O71" s="13">
        <v>17124.830000000002</v>
      </c>
      <c r="Q71" s="13">
        <v>0</v>
      </c>
      <c r="R71" s="13">
        <v>0</v>
      </c>
      <c r="S71" s="13">
        <v>18521498.739999998</v>
      </c>
      <c r="T71" s="13">
        <v>92607.493700000006</v>
      </c>
      <c r="U71" s="13">
        <v>18428891.246300001</v>
      </c>
      <c r="V71">
        <v>0.48108413719658699</v>
      </c>
      <c r="W71">
        <f t="shared" si="0"/>
        <v>0.48108400000000001</v>
      </c>
    </row>
    <row r="72" spans="1:23" x14ac:dyDescent="0.25">
      <c r="A72" s="10">
        <v>10</v>
      </c>
      <c r="B72" s="11" t="s">
        <v>204</v>
      </c>
      <c r="C72" s="11" t="s">
        <v>211</v>
      </c>
      <c r="D72" s="11" t="s">
        <v>212</v>
      </c>
      <c r="E72" s="14">
        <v>72442.080000000002</v>
      </c>
      <c r="F72" s="14"/>
      <c r="G72" s="12">
        <v>1347.48</v>
      </c>
      <c r="H72" s="13">
        <v>351283.24</v>
      </c>
      <c r="I72" s="13">
        <v>87820.81</v>
      </c>
      <c r="J72" s="13">
        <v>249354.14</v>
      </c>
      <c r="K72" s="13">
        <v>337174.95</v>
      </c>
      <c r="L72" s="13">
        <v>375.33</v>
      </c>
      <c r="M72" s="13">
        <v>250.23</v>
      </c>
      <c r="N72" s="13">
        <v>125.1</v>
      </c>
      <c r="O72" s="13">
        <v>168569.75</v>
      </c>
      <c r="Q72" s="13">
        <v>111.75</v>
      </c>
      <c r="R72" s="13">
        <v>150580.89000000001</v>
      </c>
      <c r="S72" s="13">
        <v>18521498.739999998</v>
      </c>
      <c r="T72" s="13">
        <v>92607.493700000006</v>
      </c>
      <c r="U72" s="13">
        <v>18428891.246300001</v>
      </c>
      <c r="V72">
        <v>0.48108413719658699</v>
      </c>
      <c r="W72">
        <f t="shared" si="0"/>
        <v>0.48108400000000001</v>
      </c>
    </row>
    <row r="73" spans="1:23" x14ac:dyDescent="0.25">
      <c r="A73" s="10">
        <v>10</v>
      </c>
      <c r="B73" s="11" t="s">
        <v>204</v>
      </c>
      <c r="C73" s="11" t="s">
        <v>213</v>
      </c>
      <c r="D73" s="11" t="s">
        <v>214</v>
      </c>
      <c r="E73" s="14">
        <v>7975.48</v>
      </c>
      <c r="F73" s="14"/>
      <c r="G73" s="12">
        <v>417.06</v>
      </c>
      <c r="H73" s="13">
        <v>104159.9</v>
      </c>
      <c r="I73" s="13">
        <v>26039.98</v>
      </c>
      <c r="J73" s="13">
        <v>108348.56</v>
      </c>
      <c r="K73" s="13">
        <v>134388.54</v>
      </c>
      <c r="L73" s="13">
        <v>375.33</v>
      </c>
      <c r="M73" s="13">
        <v>322.23</v>
      </c>
      <c r="N73" s="13">
        <v>53.1</v>
      </c>
      <c r="O73" s="13">
        <v>22145.89</v>
      </c>
      <c r="Q73" s="13">
        <v>39.75</v>
      </c>
      <c r="R73" s="13">
        <v>16578.14</v>
      </c>
      <c r="S73" s="13">
        <v>18521498.739999998</v>
      </c>
      <c r="T73" s="13">
        <v>92607.493700000006</v>
      </c>
      <c r="U73" s="13">
        <v>18428891.246300001</v>
      </c>
      <c r="V73">
        <v>0.48108413719658699</v>
      </c>
      <c r="W73">
        <f t="shared" si="0"/>
        <v>0.48108400000000001</v>
      </c>
    </row>
    <row r="74" spans="1:23" x14ac:dyDescent="0.25">
      <c r="A74" s="10">
        <v>10</v>
      </c>
      <c r="B74" s="11" t="s">
        <v>204</v>
      </c>
      <c r="C74" s="11" t="s">
        <v>215</v>
      </c>
      <c r="D74" s="11" t="s">
        <v>216</v>
      </c>
      <c r="E74" s="14">
        <v>16709.580000000002</v>
      </c>
      <c r="F74" s="14"/>
      <c r="G74" s="12">
        <v>486.8</v>
      </c>
      <c r="H74" s="13">
        <v>121320.84</v>
      </c>
      <c r="I74" s="13">
        <v>30330.21</v>
      </c>
      <c r="J74" s="13">
        <v>111146.37</v>
      </c>
      <c r="K74" s="13">
        <v>141476.57999999999</v>
      </c>
      <c r="L74" s="13">
        <v>375.33</v>
      </c>
      <c r="M74" s="13">
        <v>290.63</v>
      </c>
      <c r="N74" s="13">
        <v>84.7</v>
      </c>
      <c r="O74" s="13">
        <v>41231.96</v>
      </c>
      <c r="Q74" s="13">
        <v>71.349999999999994</v>
      </c>
      <c r="R74" s="13">
        <v>34733.18</v>
      </c>
      <c r="S74" s="13">
        <v>18521498.739999998</v>
      </c>
      <c r="T74" s="13">
        <v>92607.493700000006</v>
      </c>
      <c r="U74" s="13">
        <v>18428891.246300001</v>
      </c>
      <c r="V74">
        <v>0.48108413719658699</v>
      </c>
      <c r="W74">
        <f t="shared" ref="W74:W137" si="1">ROUND(V74,6)</f>
        <v>0.48108400000000001</v>
      </c>
    </row>
    <row r="75" spans="1:23" x14ac:dyDescent="0.25">
      <c r="A75" s="10">
        <v>10</v>
      </c>
      <c r="B75" s="11" t="s">
        <v>204</v>
      </c>
      <c r="C75" s="11" t="s">
        <v>217</v>
      </c>
      <c r="D75" s="11" t="s">
        <v>218</v>
      </c>
      <c r="E75" s="14">
        <v>0</v>
      </c>
      <c r="F75" s="14"/>
      <c r="G75" s="12">
        <v>212.73</v>
      </c>
      <c r="H75" s="13">
        <v>58953.32</v>
      </c>
      <c r="I75" s="13">
        <v>14738.33</v>
      </c>
      <c r="J75" s="13">
        <v>179858.67</v>
      </c>
      <c r="K75" s="13">
        <v>194597</v>
      </c>
      <c r="L75" s="13">
        <v>375.33</v>
      </c>
      <c r="M75" s="13">
        <v>914.76</v>
      </c>
      <c r="N75" s="13">
        <v>0</v>
      </c>
      <c r="O75" s="13">
        <v>0</v>
      </c>
      <c r="Q75" s="13">
        <v>0</v>
      </c>
      <c r="R75" s="13">
        <v>0</v>
      </c>
      <c r="S75" s="13">
        <v>18521498.739999998</v>
      </c>
      <c r="T75" s="13">
        <v>92607.493700000006</v>
      </c>
      <c r="U75" s="13">
        <v>18428891.246300001</v>
      </c>
      <c r="V75">
        <v>0.48108413719658699</v>
      </c>
      <c r="W75">
        <f t="shared" si="1"/>
        <v>0.48108400000000001</v>
      </c>
    </row>
    <row r="76" spans="1:23" x14ac:dyDescent="0.25">
      <c r="A76" s="10">
        <v>10</v>
      </c>
      <c r="B76" s="11" t="s">
        <v>204</v>
      </c>
      <c r="C76" s="11" t="s">
        <v>219</v>
      </c>
      <c r="D76" s="11" t="s">
        <v>220</v>
      </c>
      <c r="E76" s="14">
        <v>59880.28</v>
      </c>
      <c r="F76" s="14"/>
      <c r="G76" s="12">
        <v>1290.24</v>
      </c>
      <c r="H76" s="13">
        <v>318754.28999999998</v>
      </c>
      <c r="I76" s="13">
        <v>79688.570000000007</v>
      </c>
      <c r="J76" s="13">
        <v>262883.7</v>
      </c>
      <c r="K76" s="13">
        <v>342572.27</v>
      </c>
      <c r="L76" s="13">
        <v>375.33</v>
      </c>
      <c r="M76" s="13">
        <v>265.51</v>
      </c>
      <c r="N76" s="13">
        <v>109.82</v>
      </c>
      <c r="O76" s="13">
        <v>141694.16</v>
      </c>
      <c r="Q76" s="13">
        <v>96.47</v>
      </c>
      <c r="R76" s="13">
        <v>124469.45</v>
      </c>
      <c r="S76" s="13">
        <v>18521498.739999998</v>
      </c>
      <c r="T76" s="13">
        <v>92607.493700000006</v>
      </c>
      <c r="U76" s="13">
        <v>18428891.246300001</v>
      </c>
      <c r="V76">
        <v>0.48108413719658699</v>
      </c>
      <c r="W76">
        <f t="shared" si="1"/>
        <v>0.48108400000000001</v>
      </c>
    </row>
    <row r="77" spans="1:23" x14ac:dyDescent="0.25">
      <c r="A77" s="10">
        <v>11</v>
      </c>
      <c r="B77" s="11" t="s">
        <v>221</v>
      </c>
      <c r="C77" s="11" t="s">
        <v>222</v>
      </c>
      <c r="D77" s="11" t="s">
        <v>223</v>
      </c>
      <c r="E77" s="14">
        <v>4526.96</v>
      </c>
      <c r="F77" s="14"/>
      <c r="G77" s="12">
        <v>112.68</v>
      </c>
      <c r="H77" s="13">
        <v>15825.65</v>
      </c>
      <c r="I77" s="13">
        <v>3956.41</v>
      </c>
      <c r="J77" s="13">
        <v>27421.71</v>
      </c>
      <c r="K77" s="13">
        <v>31378.12</v>
      </c>
      <c r="L77" s="13">
        <v>375.33</v>
      </c>
      <c r="M77" s="13">
        <v>278.47000000000003</v>
      </c>
      <c r="N77" s="13">
        <v>96.86</v>
      </c>
      <c r="O77" s="13">
        <v>10914.18</v>
      </c>
      <c r="Q77" s="13">
        <v>83.51</v>
      </c>
      <c r="R77" s="13">
        <v>9409.91</v>
      </c>
      <c r="S77" s="13">
        <v>18521498.739999998</v>
      </c>
      <c r="T77" s="13">
        <v>92607.493700000006</v>
      </c>
      <c r="U77" s="13">
        <v>18428891.246300001</v>
      </c>
      <c r="V77">
        <v>0.48108413719658699</v>
      </c>
      <c r="W77">
        <f t="shared" si="1"/>
        <v>0.48108400000000001</v>
      </c>
    </row>
    <row r="78" spans="1:23" x14ac:dyDescent="0.25">
      <c r="A78" s="10">
        <v>11</v>
      </c>
      <c r="B78" s="11" t="s">
        <v>221</v>
      </c>
      <c r="C78" s="11" t="s">
        <v>224</v>
      </c>
      <c r="D78" s="11" t="s">
        <v>225</v>
      </c>
      <c r="E78" s="14">
        <v>5927.64</v>
      </c>
      <c r="F78" s="14"/>
      <c r="G78" s="12">
        <v>136.47999999999999</v>
      </c>
      <c r="H78" s="13">
        <v>18940.759999999998</v>
      </c>
      <c r="I78" s="13">
        <v>4735.1899999999996</v>
      </c>
      <c r="J78" s="13">
        <v>32346.2</v>
      </c>
      <c r="K78" s="13">
        <v>37081.39</v>
      </c>
      <c r="L78" s="13">
        <v>375.33</v>
      </c>
      <c r="M78" s="13">
        <v>271.7</v>
      </c>
      <c r="N78" s="13">
        <v>103.63</v>
      </c>
      <c r="O78" s="13">
        <v>14143.42</v>
      </c>
      <c r="Q78" s="13">
        <v>90.28</v>
      </c>
      <c r="R78" s="13">
        <v>12321.41</v>
      </c>
      <c r="S78" s="13">
        <v>18521498.739999998</v>
      </c>
      <c r="T78" s="13">
        <v>92607.493700000006</v>
      </c>
      <c r="U78" s="13">
        <v>18428891.246300001</v>
      </c>
      <c r="V78">
        <v>0.48108413719658699</v>
      </c>
      <c r="W78">
        <f t="shared" si="1"/>
        <v>0.48108400000000001</v>
      </c>
    </row>
    <row r="79" spans="1:23" x14ac:dyDescent="0.25">
      <c r="A79" s="10">
        <v>11</v>
      </c>
      <c r="B79" s="11" t="s">
        <v>221</v>
      </c>
      <c r="C79" s="11" t="s">
        <v>111</v>
      </c>
      <c r="D79" s="11" t="s">
        <v>226</v>
      </c>
      <c r="E79" s="14">
        <v>46562.27</v>
      </c>
      <c r="F79" s="14"/>
      <c r="G79" s="12">
        <v>380.09</v>
      </c>
      <c r="H79" s="13">
        <v>54688.02</v>
      </c>
      <c r="I79" s="13">
        <v>13672.01</v>
      </c>
      <c r="J79" s="13">
        <v>27125.84</v>
      </c>
      <c r="K79" s="13">
        <v>40797.85</v>
      </c>
      <c r="L79" s="13">
        <v>375.33</v>
      </c>
      <c r="M79" s="13">
        <v>107.34</v>
      </c>
      <c r="N79" s="13">
        <v>267.99</v>
      </c>
      <c r="O79" s="13">
        <v>101860.32</v>
      </c>
      <c r="Q79" s="13">
        <v>254.64</v>
      </c>
      <c r="R79" s="13">
        <v>96786.12</v>
      </c>
      <c r="S79" s="13">
        <v>18521498.739999998</v>
      </c>
      <c r="T79" s="13">
        <v>92607.493700000006</v>
      </c>
      <c r="U79" s="13">
        <v>18428891.246300001</v>
      </c>
      <c r="V79">
        <v>0.48108413719658699</v>
      </c>
      <c r="W79">
        <f t="shared" si="1"/>
        <v>0.48108400000000001</v>
      </c>
    </row>
    <row r="80" spans="1:23" x14ac:dyDescent="0.25">
      <c r="A80" s="10">
        <v>11</v>
      </c>
      <c r="B80" s="11" t="s">
        <v>221</v>
      </c>
      <c r="C80" s="11" t="s">
        <v>227</v>
      </c>
      <c r="D80" s="11" t="s">
        <v>228</v>
      </c>
      <c r="E80" s="14">
        <v>15111.21</v>
      </c>
      <c r="F80" s="14"/>
      <c r="G80" s="12">
        <v>147.85</v>
      </c>
      <c r="H80" s="13">
        <v>19639.68</v>
      </c>
      <c r="I80" s="13">
        <v>4909.92</v>
      </c>
      <c r="J80" s="13">
        <v>17198.169999999998</v>
      </c>
      <c r="K80" s="13">
        <v>22108.09</v>
      </c>
      <c r="L80" s="13">
        <v>375.33</v>
      </c>
      <c r="M80" s="13">
        <v>149.53</v>
      </c>
      <c r="N80" s="13">
        <v>225.8</v>
      </c>
      <c r="O80" s="13">
        <v>33384.53</v>
      </c>
      <c r="Q80" s="13">
        <v>212.45</v>
      </c>
      <c r="R80" s="13">
        <v>31410.73</v>
      </c>
      <c r="S80" s="13">
        <v>18521498.739999998</v>
      </c>
      <c r="T80" s="13">
        <v>92607.493700000006</v>
      </c>
      <c r="U80" s="13">
        <v>18428891.246300001</v>
      </c>
      <c r="V80">
        <v>0.48108413719658699</v>
      </c>
      <c r="W80">
        <f t="shared" si="1"/>
        <v>0.48108400000000001</v>
      </c>
    </row>
    <row r="81" spans="1:23" x14ac:dyDescent="0.25">
      <c r="A81" s="10">
        <v>11</v>
      </c>
      <c r="B81" s="11" t="s">
        <v>221</v>
      </c>
      <c r="C81" s="11" t="s">
        <v>187</v>
      </c>
      <c r="D81" s="11" t="s">
        <v>229</v>
      </c>
      <c r="E81" s="14">
        <v>18726.810000000001</v>
      </c>
      <c r="F81" s="14"/>
      <c r="G81" s="12">
        <v>199.95</v>
      </c>
      <c r="H81" s="13">
        <v>26016.98</v>
      </c>
      <c r="I81" s="13">
        <v>6504.25</v>
      </c>
      <c r="J81" s="13">
        <v>26947.89</v>
      </c>
      <c r="K81" s="13">
        <v>33452.14</v>
      </c>
      <c r="L81" s="13">
        <v>375.33</v>
      </c>
      <c r="M81" s="13">
        <v>167.3</v>
      </c>
      <c r="N81" s="13">
        <v>208.03</v>
      </c>
      <c r="O81" s="13">
        <v>41595.599999999999</v>
      </c>
      <c r="Q81" s="13">
        <v>194.68</v>
      </c>
      <c r="R81" s="13">
        <v>38926.269999999997</v>
      </c>
      <c r="S81" s="13">
        <v>18521498.739999998</v>
      </c>
      <c r="T81" s="13">
        <v>92607.493700000006</v>
      </c>
      <c r="U81" s="13">
        <v>18428891.246300001</v>
      </c>
      <c r="V81">
        <v>0.48108413719658699</v>
      </c>
      <c r="W81">
        <f t="shared" si="1"/>
        <v>0.48108400000000001</v>
      </c>
    </row>
    <row r="82" spans="1:23" x14ac:dyDescent="0.25">
      <c r="A82" s="10">
        <v>11</v>
      </c>
      <c r="B82" s="11" t="s">
        <v>221</v>
      </c>
      <c r="C82" s="11" t="s">
        <v>230</v>
      </c>
      <c r="D82" s="11" t="s">
        <v>231</v>
      </c>
      <c r="E82" s="14">
        <v>39972.959999999999</v>
      </c>
      <c r="F82" s="14"/>
      <c r="G82" s="12">
        <v>494.05</v>
      </c>
      <c r="H82" s="13">
        <v>72295.960000000006</v>
      </c>
      <c r="I82" s="13">
        <v>18073.990000000002</v>
      </c>
      <c r="J82" s="13">
        <v>77673.08</v>
      </c>
      <c r="K82" s="13">
        <v>95747.07</v>
      </c>
      <c r="L82" s="13">
        <v>375.33</v>
      </c>
      <c r="M82" s="13">
        <v>193.8</v>
      </c>
      <c r="N82" s="13">
        <v>181.53</v>
      </c>
      <c r="O82" s="13">
        <v>89684.9</v>
      </c>
      <c r="Q82" s="13">
        <v>168.18</v>
      </c>
      <c r="R82" s="13">
        <v>83089.33</v>
      </c>
      <c r="S82" s="13">
        <v>18521498.739999998</v>
      </c>
      <c r="T82" s="13">
        <v>92607.493700000006</v>
      </c>
      <c r="U82" s="13">
        <v>18428891.246300001</v>
      </c>
      <c r="V82">
        <v>0.48108413719658699</v>
      </c>
      <c r="W82">
        <f t="shared" si="1"/>
        <v>0.48108400000000001</v>
      </c>
    </row>
    <row r="83" spans="1:23" x14ac:dyDescent="0.25">
      <c r="A83" s="10">
        <v>11</v>
      </c>
      <c r="B83" s="11" t="s">
        <v>221</v>
      </c>
      <c r="C83" s="11" t="s">
        <v>232</v>
      </c>
      <c r="D83" s="11" t="s">
        <v>233</v>
      </c>
      <c r="E83" s="14">
        <v>43076.53</v>
      </c>
      <c r="F83" s="14"/>
      <c r="G83" s="12">
        <v>415.81</v>
      </c>
      <c r="H83" s="13">
        <v>59139.26</v>
      </c>
      <c r="I83" s="13">
        <v>14784.82</v>
      </c>
      <c r="J83" s="13">
        <v>46190.559999999998</v>
      </c>
      <c r="K83" s="13">
        <v>60975.38</v>
      </c>
      <c r="L83" s="13">
        <v>375.33</v>
      </c>
      <c r="M83" s="13">
        <v>146.63999999999999</v>
      </c>
      <c r="N83" s="13">
        <v>228.69</v>
      </c>
      <c r="O83" s="13">
        <v>95091.59</v>
      </c>
      <c r="Q83" s="13">
        <v>215.34</v>
      </c>
      <c r="R83" s="13">
        <v>89540.53</v>
      </c>
      <c r="S83" s="13">
        <v>18521498.739999998</v>
      </c>
      <c r="T83" s="13">
        <v>92607.493700000006</v>
      </c>
      <c r="U83" s="13">
        <v>18428891.246300001</v>
      </c>
      <c r="V83">
        <v>0.48108413719658699</v>
      </c>
      <c r="W83">
        <f t="shared" si="1"/>
        <v>0.48108400000000001</v>
      </c>
    </row>
    <row r="84" spans="1:23" x14ac:dyDescent="0.25">
      <c r="A84" s="10">
        <v>11</v>
      </c>
      <c r="B84" s="11" t="s">
        <v>221</v>
      </c>
      <c r="C84" s="11" t="s">
        <v>234</v>
      </c>
      <c r="D84" s="11" t="s">
        <v>235</v>
      </c>
      <c r="E84" s="14">
        <v>26584.77</v>
      </c>
      <c r="F84" s="14"/>
      <c r="G84" s="12">
        <v>246.4</v>
      </c>
      <c r="H84" s="13">
        <v>31489.53</v>
      </c>
      <c r="I84" s="13">
        <v>7872.38</v>
      </c>
      <c r="J84" s="13">
        <v>26058.69</v>
      </c>
      <c r="K84" s="13">
        <v>33931.07</v>
      </c>
      <c r="L84" s="13">
        <v>375.33</v>
      </c>
      <c r="M84" s="13">
        <v>137.71</v>
      </c>
      <c r="N84" s="13">
        <v>237.62</v>
      </c>
      <c r="O84" s="13">
        <v>58549.57</v>
      </c>
      <c r="Q84" s="13">
        <v>224.27</v>
      </c>
      <c r="R84" s="13">
        <v>55260.13</v>
      </c>
      <c r="S84" s="13">
        <v>18521498.739999998</v>
      </c>
      <c r="T84" s="13">
        <v>92607.493700000006</v>
      </c>
      <c r="U84" s="13">
        <v>18428891.246300001</v>
      </c>
      <c r="V84">
        <v>0.48108413719658699</v>
      </c>
      <c r="W84">
        <f t="shared" si="1"/>
        <v>0.48108400000000001</v>
      </c>
    </row>
    <row r="85" spans="1:23" x14ac:dyDescent="0.25">
      <c r="A85" s="10">
        <v>11</v>
      </c>
      <c r="B85" s="11" t="s">
        <v>221</v>
      </c>
      <c r="C85" s="11" t="s">
        <v>134</v>
      </c>
      <c r="D85" s="11" t="s">
        <v>236</v>
      </c>
      <c r="E85" s="14">
        <v>24524.62</v>
      </c>
      <c r="F85" s="14"/>
      <c r="G85" s="12">
        <v>686.57</v>
      </c>
      <c r="H85" s="13">
        <v>85373.04</v>
      </c>
      <c r="I85" s="13">
        <v>21343.26</v>
      </c>
      <c r="J85" s="13">
        <v>176203.44</v>
      </c>
      <c r="K85" s="13">
        <v>197546.7</v>
      </c>
      <c r="L85" s="13">
        <v>375.33</v>
      </c>
      <c r="M85" s="13">
        <v>287.73</v>
      </c>
      <c r="N85" s="13">
        <v>87.6</v>
      </c>
      <c r="O85" s="13">
        <v>60143.53</v>
      </c>
      <c r="Q85" s="13">
        <v>74.25</v>
      </c>
      <c r="R85" s="13">
        <v>50977.82</v>
      </c>
      <c r="S85" s="13">
        <v>18521498.739999998</v>
      </c>
      <c r="T85" s="13">
        <v>92607.493700000006</v>
      </c>
      <c r="U85" s="13">
        <v>18428891.246300001</v>
      </c>
      <c r="V85">
        <v>0.48108413719658699</v>
      </c>
      <c r="W85">
        <f t="shared" si="1"/>
        <v>0.48108400000000001</v>
      </c>
    </row>
    <row r="86" spans="1:23" x14ac:dyDescent="0.25">
      <c r="A86" s="10">
        <v>11</v>
      </c>
      <c r="B86" s="11" t="s">
        <v>221</v>
      </c>
      <c r="C86" s="11" t="s">
        <v>237</v>
      </c>
      <c r="D86" s="11" t="s">
        <v>238</v>
      </c>
      <c r="E86" s="14">
        <v>47950.23</v>
      </c>
      <c r="F86" s="14"/>
      <c r="G86" s="12">
        <v>529.49</v>
      </c>
      <c r="H86" s="13">
        <v>67445.55</v>
      </c>
      <c r="I86" s="13">
        <v>16861.39</v>
      </c>
      <c r="J86" s="13">
        <v>75130.63</v>
      </c>
      <c r="K86" s="13">
        <v>91992.02</v>
      </c>
      <c r="L86" s="13">
        <v>375.33</v>
      </c>
      <c r="M86" s="13">
        <v>173.74</v>
      </c>
      <c r="N86" s="13">
        <v>201.59</v>
      </c>
      <c r="O86" s="13">
        <v>106739.89</v>
      </c>
      <c r="Q86" s="13">
        <v>188.24</v>
      </c>
      <c r="R86" s="13">
        <v>99671.2</v>
      </c>
      <c r="S86" s="13">
        <v>18521498.739999998</v>
      </c>
      <c r="T86" s="13">
        <v>92607.493700000006</v>
      </c>
      <c r="U86" s="13">
        <v>18428891.246300001</v>
      </c>
      <c r="V86">
        <v>0.48108413719658699</v>
      </c>
      <c r="W86">
        <f t="shared" si="1"/>
        <v>0.48108400000000001</v>
      </c>
    </row>
    <row r="87" spans="1:23" x14ac:dyDescent="0.25">
      <c r="A87" s="10">
        <v>11</v>
      </c>
      <c r="B87" s="11" t="s">
        <v>221</v>
      </c>
      <c r="C87" s="11" t="s">
        <v>239</v>
      </c>
      <c r="D87" s="11" t="s">
        <v>240</v>
      </c>
      <c r="E87" s="14">
        <v>303678.48</v>
      </c>
      <c r="F87" s="14"/>
      <c r="G87" s="12">
        <v>3468.53</v>
      </c>
      <c r="H87" s="13">
        <v>444486.74</v>
      </c>
      <c r="I87" s="13">
        <v>111121.69</v>
      </c>
      <c r="J87" s="13">
        <v>513183.76</v>
      </c>
      <c r="K87" s="13">
        <v>624305.44999999995</v>
      </c>
      <c r="L87" s="13">
        <v>375.33</v>
      </c>
      <c r="M87" s="13">
        <v>179.99</v>
      </c>
      <c r="N87" s="13">
        <v>195.34</v>
      </c>
      <c r="O87" s="13">
        <v>677542.65</v>
      </c>
      <c r="Q87" s="13">
        <v>181.99</v>
      </c>
      <c r="R87" s="13">
        <v>631237.77</v>
      </c>
      <c r="S87" s="13">
        <v>18521498.739999998</v>
      </c>
      <c r="T87" s="13">
        <v>92607.493700000006</v>
      </c>
      <c r="U87" s="13">
        <v>18428891.246300001</v>
      </c>
      <c r="V87">
        <v>0.48108413719658699</v>
      </c>
      <c r="W87">
        <f t="shared" si="1"/>
        <v>0.48108400000000001</v>
      </c>
    </row>
    <row r="88" spans="1:23" x14ac:dyDescent="0.25">
      <c r="A88" s="10">
        <v>11</v>
      </c>
      <c r="B88" s="11" t="s">
        <v>221</v>
      </c>
      <c r="C88" s="11" t="s">
        <v>241</v>
      </c>
      <c r="D88" s="11" t="s">
        <v>242</v>
      </c>
      <c r="E88" s="14">
        <v>17443.89</v>
      </c>
      <c r="F88" s="14"/>
      <c r="G88" s="12">
        <v>100.17</v>
      </c>
      <c r="H88" s="13">
        <v>0</v>
      </c>
      <c r="I88" s="13">
        <v>0</v>
      </c>
      <c r="J88" s="13">
        <v>0</v>
      </c>
      <c r="K88" s="13">
        <v>0</v>
      </c>
      <c r="L88" s="13">
        <v>375.33</v>
      </c>
      <c r="M88" s="13">
        <v>0</v>
      </c>
      <c r="N88" s="13">
        <v>375.33</v>
      </c>
      <c r="O88" s="13">
        <v>37596.81</v>
      </c>
      <c r="Q88" s="13">
        <v>361.98</v>
      </c>
      <c r="R88" s="13">
        <v>36259.54</v>
      </c>
      <c r="S88" s="13">
        <v>18521498.739999998</v>
      </c>
      <c r="T88" s="13">
        <v>92607.493700000006</v>
      </c>
      <c r="U88" s="13">
        <v>18428891.246300001</v>
      </c>
      <c r="V88">
        <v>0.48108413719658699</v>
      </c>
      <c r="W88">
        <f t="shared" si="1"/>
        <v>0.48108400000000001</v>
      </c>
    </row>
    <row r="89" spans="1:23" x14ac:dyDescent="0.25">
      <c r="A89" s="10">
        <v>12</v>
      </c>
      <c r="B89" s="11" t="s">
        <v>243</v>
      </c>
      <c r="C89" s="11" t="s">
        <v>104</v>
      </c>
      <c r="D89" s="11" t="s">
        <v>244</v>
      </c>
      <c r="E89" s="14">
        <v>22578.77</v>
      </c>
      <c r="F89" s="14"/>
      <c r="G89" s="12">
        <v>280.64999999999998</v>
      </c>
      <c r="H89" s="13">
        <v>50951.42</v>
      </c>
      <c r="I89" s="13">
        <v>12737.86</v>
      </c>
      <c r="J89" s="13">
        <v>41919.199999999997</v>
      </c>
      <c r="K89" s="13">
        <v>54657.06</v>
      </c>
      <c r="L89" s="13">
        <v>375.33</v>
      </c>
      <c r="M89" s="13">
        <v>194.75</v>
      </c>
      <c r="N89" s="13">
        <v>180.58</v>
      </c>
      <c r="O89" s="13">
        <v>50679.78</v>
      </c>
      <c r="Q89" s="13">
        <v>167.23</v>
      </c>
      <c r="R89" s="13">
        <v>46933.1</v>
      </c>
      <c r="S89" s="13">
        <v>18521498.739999998</v>
      </c>
      <c r="T89" s="13">
        <v>92607.493700000006</v>
      </c>
      <c r="U89" s="13">
        <v>18428891.246300001</v>
      </c>
      <c r="V89">
        <v>0.48108413719658699</v>
      </c>
      <c r="W89">
        <f t="shared" si="1"/>
        <v>0.48108400000000001</v>
      </c>
    </row>
    <row r="90" spans="1:23" x14ac:dyDescent="0.25">
      <c r="A90" s="10">
        <v>12</v>
      </c>
      <c r="B90" s="11" t="s">
        <v>243</v>
      </c>
      <c r="C90" s="11" t="s">
        <v>132</v>
      </c>
      <c r="D90" s="11" t="s">
        <v>245</v>
      </c>
      <c r="E90" s="14">
        <v>0</v>
      </c>
      <c r="F90" s="14"/>
      <c r="G90" s="12">
        <v>310.77</v>
      </c>
      <c r="H90" s="13">
        <v>49930.75</v>
      </c>
      <c r="I90" s="13">
        <v>12482.69</v>
      </c>
      <c r="J90" s="13">
        <v>117806.25</v>
      </c>
      <c r="K90" s="13">
        <v>130288.94</v>
      </c>
      <c r="L90" s="13">
        <v>375.33</v>
      </c>
      <c r="M90" s="13">
        <v>419.25</v>
      </c>
      <c r="N90" s="13">
        <v>0</v>
      </c>
      <c r="O90" s="13">
        <v>0</v>
      </c>
      <c r="Q90" s="13">
        <v>0</v>
      </c>
      <c r="R90" s="13">
        <v>0</v>
      </c>
      <c r="S90" s="13">
        <v>18521498.739999998</v>
      </c>
      <c r="T90" s="13">
        <v>92607.493700000006</v>
      </c>
      <c r="U90" s="13">
        <v>18428891.246300001</v>
      </c>
      <c r="V90">
        <v>0.48108413719658699</v>
      </c>
      <c r="W90">
        <f t="shared" si="1"/>
        <v>0.48108400000000001</v>
      </c>
    </row>
    <row r="91" spans="1:23" x14ac:dyDescent="0.25">
      <c r="A91" s="10">
        <v>12</v>
      </c>
      <c r="B91" s="11" t="s">
        <v>243</v>
      </c>
      <c r="C91" s="11" t="s">
        <v>95</v>
      </c>
      <c r="D91" s="11" t="s">
        <v>246</v>
      </c>
      <c r="E91" s="14">
        <v>37701.24</v>
      </c>
      <c r="F91" s="14"/>
      <c r="G91" s="12">
        <v>334.26</v>
      </c>
      <c r="H91" s="13">
        <v>51851.56</v>
      </c>
      <c r="I91" s="13">
        <v>12962.89</v>
      </c>
      <c r="J91" s="13">
        <v>29665.91</v>
      </c>
      <c r="K91" s="13">
        <v>42628.800000000003</v>
      </c>
      <c r="L91" s="13">
        <v>375.33</v>
      </c>
      <c r="M91" s="13">
        <v>127.53</v>
      </c>
      <c r="N91" s="13">
        <v>247.8</v>
      </c>
      <c r="O91" s="13">
        <v>82829.63</v>
      </c>
      <c r="Q91" s="13">
        <v>234.45</v>
      </c>
      <c r="R91" s="13">
        <v>78367.259999999995</v>
      </c>
      <c r="S91" s="13">
        <v>18521498.739999998</v>
      </c>
      <c r="T91" s="13">
        <v>92607.493700000006</v>
      </c>
      <c r="U91" s="13">
        <v>18428891.246300001</v>
      </c>
      <c r="V91">
        <v>0.48108413719658699</v>
      </c>
      <c r="W91">
        <f t="shared" si="1"/>
        <v>0.48108400000000001</v>
      </c>
    </row>
    <row r="92" spans="1:23" x14ac:dyDescent="0.25">
      <c r="A92" s="10">
        <v>12</v>
      </c>
      <c r="B92" s="11" t="s">
        <v>243</v>
      </c>
      <c r="C92" s="11" t="s">
        <v>247</v>
      </c>
      <c r="D92" s="11" t="s">
        <v>248</v>
      </c>
      <c r="E92" s="14">
        <v>76800.38</v>
      </c>
      <c r="F92" s="14"/>
      <c r="G92" s="12">
        <v>1097.4100000000001</v>
      </c>
      <c r="H92" s="13">
        <v>174955.82</v>
      </c>
      <c r="I92" s="13">
        <v>43738.96</v>
      </c>
      <c r="J92" s="13">
        <v>193857.25</v>
      </c>
      <c r="K92" s="13">
        <v>237596.21</v>
      </c>
      <c r="L92" s="13">
        <v>375.33</v>
      </c>
      <c r="M92" s="13">
        <v>216.51</v>
      </c>
      <c r="N92" s="13">
        <v>158.82</v>
      </c>
      <c r="O92" s="13">
        <v>174290.66</v>
      </c>
      <c r="Q92" s="13">
        <v>145.47</v>
      </c>
      <c r="R92" s="13">
        <v>159640.23000000001</v>
      </c>
      <c r="S92" s="13">
        <v>18521498.739999998</v>
      </c>
      <c r="T92" s="13">
        <v>92607.493700000006</v>
      </c>
      <c r="U92" s="13">
        <v>18428891.246300001</v>
      </c>
      <c r="V92">
        <v>0.48108413719658699</v>
      </c>
      <c r="W92">
        <f t="shared" si="1"/>
        <v>0.48108400000000001</v>
      </c>
    </row>
    <row r="93" spans="1:23" x14ac:dyDescent="0.25">
      <c r="A93" s="10">
        <v>13</v>
      </c>
      <c r="B93" s="11" t="s">
        <v>249</v>
      </c>
      <c r="C93" s="11" t="s">
        <v>132</v>
      </c>
      <c r="D93" s="11" t="s">
        <v>250</v>
      </c>
      <c r="E93" s="14">
        <v>0</v>
      </c>
      <c r="F93" s="14"/>
      <c r="G93" s="12">
        <v>307.22000000000003</v>
      </c>
      <c r="H93" s="13">
        <v>218374.22</v>
      </c>
      <c r="I93" s="13">
        <v>54593.56</v>
      </c>
      <c r="J93" s="13">
        <v>304054.89</v>
      </c>
      <c r="K93" s="13">
        <v>358648.45</v>
      </c>
      <c r="L93" s="13">
        <v>375.33</v>
      </c>
      <c r="M93" s="13">
        <v>1167.4000000000001</v>
      </c>
      <c r="N93" s="13">
        <v>0</v>
      </c>
      <c r="O93" s="13">
        <v>0</v>
      </c>
      <c r="Q93" s="13">
        <v>0</v>
      </c>
      <c r="R93" s="13">
        <v>0</v>
      </c>
      <c r="S93" s="13">
        <v>18521498.739999998</v>
      </c>
      <c r="T93" s="13">
        <v>92607.493700000006</v>
      </c>
      <c r="U93" s="13">
        <v>18428891.246300001</v>
      </c>
      <c r="V93">
        <v>0.48108413719658699</v>
      </c>
      <c r="W93">
        <f t="shared" si="1"/>
        <v>0.48108400000000001</v>
      </c>
    </row>
    <row r="94" spans="1:23" x14ac:dyDescent="0.25">
      <c r="A94" s="10">
        <v>13</v>
      </c>
      <c r="B94" s="11" t="s">
        <v>249</v>
      </c>
      <c r="C94" s="11" t="s">
        <v>251</v>
      </c>
      <c r="D94" s="11" t="s">
        <v>252</v>
      </c>
      <c r="E94" s="14">
        <v>0</v>
      </c>
      <c r="F94" s="14"/>
      <c r="G94" s="12">
        <v>72.47</v>
      </c>
      <c r="H94" s="13">
        <v>59362.44</v>
      </c>
      <c r="I94" s="13">
        <v>14840.61</v>
      </c>
      <c r="J94" s="13">
        <v>30798.73</v>
      </c>
      <c r="K94" s="13">
        <v>45639.34</v>
      </c>
      <c r="L94" s="13">
        <v>375.33</v>
      </c>
      <c r="M94" s="13">
        <v>629.77</v>
      </c>
      <c r="N94" s="13">
        <v>0</v>
      </c>
      <c r="O94" s="13">
        <v>0</v>
      </c>
      <c r="Q94" s="13">
        <v>0</v>
      </c>
      <c r="R94" s="13">
        <v>0</v>
      </c>
      <c r="S94" s="13">
        <v>18521498.739999998</v>
      </c>
      <c r="T94" s="13">
        <v>92607.493700000006</v>
      </c>
      <c r="U94" s="13">
        <v>18428891.246300001</v>
      </c>
      <c r="V94">
        <v>0.48108413719658699</v>
      </c>
      <c r="W94">
        <f t="shared" si="1"/>
        <v>0.48108400000000001</v>
      </c>
    </row>
    <row r="95" spans="1:23" x14ac:dyDescent="0.25">
      <c r="A95" s="10">
        <v>14</v>
      </c>
      <c r="B95" s="11" t="s">
        <v>253</v>
      </c>
      <c r="C95" s="11" t="s">
        <v>254</v>
      </c>
      <c r="D95" s="11" t="s">
        <v>255</v>
      </c>
      <c r="E95" s="14">
        <v>32504.67</v>
      </c>
      <c r="F95" s="14"/>
      <c r="G95" s="12">
        <v>371.3</v>
      </c>
      <c r="H95" s="13">
        <v>81782.789999999994</v>
      </c>
      <c r="I95" s="13">
        <v>20445.7</v>
      </c>
      <c r="J95" s="13">
        <v>46393.34</v>
      </c>
      <c r="K95" s="13">
        <v>66839.039999999994</v>
      </c>
      <c r="L95" s="13">
        <v>375.33</v>
      </c>
      <c r="M95" s="13">
        <v>180.01</v>
      </c>
      <c r="N95" s="13">
        <v>195.32</v>
      </c>
      <c r="O95" s="13">
        <v>72522.320000000007</v>
      </c>
      <c r="Q95" s="13">
        <v>181.97</v>
      </c>
      <c r="R95" s="13">
        <v>67565.460000000006</v>
      </c>
      <c r="S95" s="13">
        <v>18521498.739999998</v>
      </c>
      <c r="T95" s="13">
        <v>92607.493700000006</v>
      </c>
      <c r="U95" s="13">
        <v>18428891.246300001</v>
      </c>
      <c r="V95">
        <v>0.48108413719658699</v>
      </c>
      <c r="W95">
        <f t="shared" si="1"/>
        <v>0.48108400000000001</v>
      </c>
    </row>
    <row r="96" spans="1:23" x14ac:dyDescent="0.25">
      <c r="A96" s="10">
        <v>14</v>
      </c>
      <c r="B96" s="11" t="s">
        <v>253</v>
      </c>
      <c r="C96" s="11" t="s">
        <v>132</v>
      </c>
      <c r="D96" s="11" t="s">
        <v>256</v>
      </c>
      <c r="E96" s="14">
        <v>338193.64</v>
      </c>
      <c r="F96" s="14"/>
      <c r="G96" s="12">
        <v>23456.2</v>
      </c>
      <c r="H96" s="13">
        <v>5537462.7800000003</v>
      </c>
      <c r="I96" s="13">
        <v>1384365.7</v>
      </c>
      <c r="J96" s="13">
        <v>6403333.6100000003</v>
      </c>
      <c r="K96" s="13">
        <v>7787699.3099999996</v>
      </c>
      <c r="L96" s="13">
        <v>375.33</v>
      </c>
      <c r="M96" s="13">
        <v>332.01</v>
      </c>
      <c r="N96" s="13">
        <v>43.32</v>
      </c>
      <c r="O96" s="13">
        <v>1016122.58</v>
      </c>
      <c r="Q96" s="13">
        <v>29.97</v>
      </c>
      <c r="R96" s="13">
        <v>702982.31</v>
      </c>
      <c r="S96" s="13">
        <v>18521498.739999998</v>
      </c>
      <c r="T96" s="13">
        <v>92607.493700000006</v>
      </c>
      <c r="U96" s="13">
        <v>18428891.246300001</v>
      </c>
      <c r="V96">
        <v>0.48108413719658699</v>
      </c>
      <c r="W96">
        <f t="shared" si="1"/>
        <v>0.48108400000000001</v>
      </c>
    </row>
    <row r="97" spans="1:23" x14ac:dyDescent="0.25">
      <c r="A97" s="10">
        <v>14</v>
      </c>
      <c r="B97" s="11" t="s">
        <v>253</v>
      </c>
      <c r="C97" s="11" t="s">
        <v>257</v>
      </c>
      <c r="D97" s="11" t="s">
        <v>258</v>
      </c>
      <c r="E97" s="14">
        <v>0</v>
      </c>
      <c r="F97" s="14"/>
      <c r="G97" s="12">
        <v>14463.89</v>
      </c>
      <c r="H97" s="13">
        <v>3602681.85</v>
      </c>
      <c r="I97" s="13">
        <v>900670.46</v>
      </c>
      <c r="J97" s="13">
        <v>5476422.3399999999</v>
      </c>
      <c r="K97" s="13">
        <v>6377092.7999999998</v>
      </c>
      <c r="L97" s="13">
        <v>375.33</v>
      </c>
      <c r="M97" s="13">
        <v>440.9</v>
      </c>
      <c r="N97" s="13">
        <v>0</v>
      </c>
      <c r="O97" s="13">
        <v>0</v>
      </c>
      <c r="Q97" s="13">
        <v>0</v>
      </c>
      <c r="R97" s="13">
        <v>0</v>
      </c>
      <c r="S97" s="13">
        <v>18521498.739999998</v>
      </c>
      <c r="T97" s="13">
        <v>92607.493700000006</v>
      </c>
      <c r="U97" s="13">
        <v>18428891.246300001</v>
      </c>
      <c r="V97">
        <v>0.48108413719658699</v>
      </c>
      <c r="W97">
        <f t="shared" si="1"/>
        <v>0.48108400000000001</v>
      </c>
    </row>
    <row r="98" spans="1:23" x14ac:dyDescent="0.25">
      <c r="A98" s="10">
        <v>14</v>
      </c>
      <c r="B98" s="11" t="s">
        <v>253</v>
      </c>
      <c r="C98" s="11" t="s">
        <v>157</v>
      </c>
      <c r="D98" s="11" t="s">
        <v>259</v>
      </c>
      <c r="E98" s="14">
        <v>199164.64</v>
      </c>
      <c r="F98" s="14"/>
      <c r="G98" s="12">
        <v>2759.39</v>
      </c>
      <c r="H98" s="13">
        <v>615493.01</v>
      </c>
      <c r="I98" s="13">
        <v>153873.25</v>
      </c>
      <c r="J98" s="13">
        <v>430989.94</v>
      </c>
      <c r="K98" s="13">
        <v>584863.18999999994</v>
      </c>
      <c r="L98" s="13">
        <v>375.33</v>
      </c>
      <c r="M98" s="13">
        <v>211.95</v>
      </c>
      <c r="N98" s="13">
        <v>163.38</v>
      </c>
      <c r="O98" s="13">
        <v>450829.14</v>
      </c>
      <c r="Q98" s="13">
        <v>150.03</v>
      </c>
      <c r="R98" s="13">
        <v>413991.28</v>
      </c>
      <c r="S98" s="13">
        <v>18521498.739999998</v>
      </c>
      <c r="T98" s="13">
        <v>92607.493700000006</v>
      </c>
      <c r="U98" s="13">
        <v>18428891.246300001</v>
      </c>
      <c r="V98">
        <v>0.48108413719658699</v>
      </c>
      <c r="W98">
        <f t="shared" si="1"/>
        <v>0.48108400000000001</v>
      </c>
    </row>
    <row r="99" spans="1:23" x14ac:dyDescent="0.25">
      <c r="A99" s="10">
        <v>14</v>
      </c>
      <c r="B99" s="11" t="s">
        <v>253</v>
      </c>
      <c r="C99" s="11" t="s">
        <v>198</v>
      </c>
      <c r="D99" s="11" t="s">
        <v>260</v>
      </c>
      <c r="E99" s="14">
        <v>81580.22</v>
      </c>
      <c r="F99" s="14"/>
      <c r="G99" s="12">
        <v>957.19</v>
      </c>
      <c r="H99" s="13">
        <v>228631.45</v>
      </c>
      <c r="I99" s="13">
        <v>57157.86</v>
      </c>
      <c r="J99" s="13">
        <v>119752.63</v>
      </c>
      <c r="K99" s="13">
        <v>176910.49</v>
      </c>
      <c r="L99" s="13">
        <v>375.33</v>
      </c>
      <c r="M99" s="13">
        <v>184.82</v>
      </c>
      <c r="N99" s="13">
        <v>190.51</v>
      </c>
      <c r="O99" s="13">
        <v>182354.27</v>
      </c>
      <c r="Q99" s="13">
        <v>177.16</v>
      </c>
      <c r="R99" s="13">
        <v>169575.78</v>
      </c>
      <c r="S99" s="13">
        <v>18521498.739999998</v>
      </c>
      <c r="T99" s="13">
        <v>92607.493700000006</v>
      </c>
      <c r="U99" s="13">
        <v>18428891.246300001</v>
      </c>
      <c r="V99">
        <v>0.48108413719658699</v>
      </c>
      <c r="W99">
        <f t="shared" si="1"/>
        <v>0.48108400000000001</v>
      </c>
    </row>
    <row r="100" spans="1:23" x14ac:dyDescent="0.25">
      <c r="A100" s="10">
        <v>14</v>
      </c>
      <c r="B100" s="11" t="s">
        <v>253</v>
      </c>
      <c r="C100" s="11" t="s">
        <v>261</v>
      </c>
      <c r="D100" s="11" t="s">
        <v>262</v>
      </c>
      <c r="E100" s="14">
        <v>94688.97</v>
      </c>
      <c r="F100" s="14"/>
      <c r="G100" s="12">
        <v>1128.32</v>
      </c>
      <c r="H100" s="13">
        <v>285298.14</v>
      </c>
      <c r="I100" s="13">
        <v>71324.539999999994</v>
      </c>
      <c r="J100" s="13">
        <v>140277.81</v>
      </c>
      <c r="K100" s="13">
        <v>211602.35</v>
      </c>
      <c r="L100" s="13">
        <v>375.33</v>
      </c>
      <c r="M100" s="13">
        <v>187.54</v>
      </c>
      <c r="N100" s="13">
        <v>187.79</v>
      </c>
      <c r="O100" s="13">
        <v>211887.21</v>
      </c>
      <c r="Q100" s="13">
        <v>174.44</v>
      </c>
      <c r="R100" s="13">
        <v>196824.14</v>
      </c>
      <c r="S100" s="13">
        <v>18521498.739999998</v>
      </c>
      <c r="T100" s="13">
        <v>92607.493700000006</v>
      </c>
      <c r="U100" s="13">
        <v>18428891.246300001</v>
      </c>
      <c r="V100">
        <v>0.48108413719658699</v>
      </c>
      <c r="W100">
        <f t="shared" si="1"/>
        <v>0.48108400000000001</v>
      </c>
    </row>
    <row r="101" spans="1:23" x14ac:dyDescent="0.25">
      <c r="A101" s="10">
        <v>15</v>
      </c>
      <c r="B101" s="11" t="s">
        <v>263</v>
      </c>
      <c r="C101" s="11" t="s">
        <v>264</v>
      </c>
      <c r="D101" s="11" t="s">
        <v>265</v>
      </c>
      <c r="E101" s="14">
        <v>518.54</v>
      </c>
      <c r="F101" s="14"/>
      <c r="G101" s="12">
        <v>153.97999999999999</v>
      </c>
      <c r="H101" s="13">
        <v>88778.36</v>
      </c>
      <c r="I101" s="13">
        <v>22194.59</v>
      </c>
      <c r="J101" s="13">
        <v>32464.880000000001</v>
      </c>
      <c r="K101" s="13">
        <v>54659.47</v>
      </c>
      <c r="L101" s="13">
        <v>375.33</v>
      </c>
      <c r="M101" s="13">
        <v>354.98</v>
      </c>
      <c r="N101" s="13">
        <v>20.350000000000001</v>
      </c>
      <c r="O101" s="13">
        <v>3133.49</v>
      </c>
      <c r="Q101" s="13">
        <v>7</v>
      </c>
      <c r="R101" s="13">
        <v>1077.8599999999999</v>
      </c>
      <c r="S101" s="13">
        <v>18521498.739999998</v>
      </c>
      <c r="T101" s="13">
        <v>92607.493700000006</v>
      </c>
      <c r="U101" s="13">
        <v>18428891.246300001</v>
      </c>
      <c r="V101">
        <v>0.48108413719658699</v>
      </c>
      <c r="W101">
        <f t="shared" si="1"/>
        <v>0.48108400000000001</v>
      </c>
    </row>
    <row r="102" spans="1:23" x14ac:dyDescent="0.25">
      <c r="A102" s="10">
        <v>15</v>
      </c>
      <c r="B102" s="11" t="s">
        <v>263</v>
      </c>
      <c r="C102" s="11" t="s">
        <v>104</v>
      </c>
      <c r="D102" s="11" t="s">
        <v>266</v>
      </c>
      <c r="E102" s="14">
        <v>0</v>
      </c>
      <c r="F102" s="14"/>
      <c r="G102" s="12">
        <v>630.54999999999995</v>
      </c>
      <c r="H102" s="13">
        <v>318216.03999999998</v>
      </c>
      <c r="I102" s="13">
        <v>79554.009999999995</v>
      </c>
      <c r="J102" s="13">
        <v>396937.38</v>
      </c>
      <c r="K102" s="13">
        <v>476491.39</v>
      </c>
      <c r="L102" s="13">
        <v>375.33</v>
      </c>
      <c r="M102" s="13">
        <v>755.68</v>
      </c>
      <c r="N102" s="13">
        <v>0</v>
      </c>
      <c r="O102" s="13">
        <v>0</v>
      </c>
      <c r="Q102" s="13">
        <v>0</v>
      </c>
      <c r="R102" s="13">
        <v>0</v>
      </c>
      <c r="S102" s="13">
        <v>18521498.739999998</v>
      </c>
      <c r="T102" s="13">
        <v>92607.493700000006</v>
      </c>
      <c r="U102" s="13">
        <v>18428891.246300001</v>
      </c>
      <c r="V102">
        <v>0.48108413719658699</v>
      </c>
      <c r="W102">
        <f t="shared" si="1"/>
        <v>0.48108400000000001</v>
      </c>
    </row>
    <row r="103" spans="1:23" x14ac:dyDescent="0.25">
      <c r="A103" s="10">
        <v>15</v>
      </c>
      <c r="B103" s="11" t="s">
        <v>263</v>
      </c>
      <c r="C103" s="11" t="s">
        <v>132</v>
      </c>
      <c r="D103" s="11" t="s">
        <v>267</v>
      </c>
      <c r="E103" s="14">
        <v>0</v>
      </c>
      <c r="F103" s="14"/>
      <c r="G103" s="12">
        <v>227.55</v>
      </c>
      <c r="H103" s="13">
        <v>116131.93</v>
      </c>
      <c r="I103" s="13">
        <v>29032.98</v>
      </c>
      <c r="J103" s="13">
        <v>80000.91</v>
      </c>
      <c r="K103" s="13">
        <v>109033.89</v>
      </c>
      <c r="L103" s="13">
        <v>375.33</v>
      </c>
      <c r="M103" s="13">
        <v>479.16</v>
      </c>
      <c r="N103" s="13">
        <v>0</v>
      </c>
      <c r="O103" s="13">
        <v>0</v>
      </c>
      <c r="Q103" s="13">
        <v>0</v>
      </c>
      <c r="R103" s="13">
        <v>0</v>
      </c>
      <c r="S103" s="13">
        <v>18521498.739999998</v>
      </c>
      <c r="T103" s="13">
        <v>92607.493700000006</v>
      </c>
      <c r="U103" s="13">
        <v>18428891.246300001</v>
      </c>
      <c r="V103">
        <v>0.48108413719658699</v>
      </c>
      <c r="W103">
        <f t="shared" si="1"/>
        <v>0.48108400000000001</v>
      </c>
    </row>
    <row r="104" spans="1:23" x14ac:dyDescent="0.25">
      <c r="A104" s="10">
        <v>16</v>
      </c>
      <c r="B104" s="11" t="s">
        <v>268</v>
      </c>
      <c r="C104" s="11" t="s">
        <v>269</v>
      </c>
      <c r="D104" s="11" t="s">
        <v>270</v>
      </c>
      <c r="E104" s="14">
        <v>19056.72</v>
      </c>
      <c r="F104" s="14"/>
      <c r="G104" s="12">
        <v>324.29000000000002</v>
      </c>
      <c r="H104" s="13">
        <v>49410.83</v>
      </c>
      <c r="I104" s="13">
        <v>12352.71</v>
      </c>
      <c r="J104" s="13">
        <v>65422.32</v>
      </c>
      <c r="K104" s="13">
        <v>77775.03</v>
      </c>
      <c r="L104" s="13">
        <v>375.33</v>
      </c>
      <c r="M104" s="13">
        <v>239.83</v>
      </c>
      <c r="N104" s="13">
        <v>135.5</v>
      </c>
      <c r="O104" s="13">
        <v>43941.3</v>
      </c>
      <c r="Q104" s="13">
        <v>122.15</v>
      </c>
      <c r="R104" s="13">
        <v>39612.019999999997</v>
      </c>
      <c r="S104" s="13">
        <v>18521498.739999998</v>
      </c>
      <c r="T104" s="13">
        <v>92607.493700000006</v>
      </c>
      <c r="U104" s="13">
        <v>18428891.246300001</v>
      </c>
      <c r="V104">
        <v>0.48108413719658699</v>
      </c>
      <c r="W104">
        <f t="shared" si="1"/>
        <v>0.48108400000000001</v>
      </c>
    </row>
    <row r="105" spans="1:23" x14ac:dyDescent="0.25">
      <c r="A105" s="10">
        <v>16</v>
      </c>
      <c r="B105" s="11" t="s">
        <v>268</v>
      </c>
      <c r="C105" s="11" t="s">
        <v>271</v>
      </c>
      <c r="D105" s="11" t="s">
        <v>272</v>
      </c>
      <c r="E105" s="14">
        <v>41931.56</v>
      </c>
      <c r="F105" s="14"/>
      <c r="G105" s="12">
        <v>503.76</v>
      </c>
      <c r="H105" s="13">
        <v>86910.5</v>
      </c>
      <c r="I105" s="13">
        <v>21727.63</v>
      </c>
      <c r="J105" s="13">
        <v>73462.399999999994</v>
      </c>
      <c r="K105" s="13">
        <v>95190.03</v>
      </c>
      <c r="L105" s="13">
        <v>375.33</v>
      </c>
      <c r="M105" s="13">
        <v>188.96</v>
      </c>
      <c r="N105" s="13">
        <v>186.37</v>
      </c>
      <c r="O105" s="13">
        <v>93885.75</v>
      </c>
      <c r="Q105" s="13">
        <v>173.02</v>
      </c>
      <c r="R105" s="13">
        <v>87160.56</v>
      </c>
      <c r="S105" s="13">
        <v>18521498.739999998</v>
      </c>
      <c r="T105" s="13">
        <v>92607.493700000006</v>
      </c>
      <c r="U105" s="13">
        <v>18428891.246300001</v>
      </c>
      <c r="V105">
        <v>0.48108413719658699</v>
      </c>
      <c r="W105">
        <f t="shared" si="1"/>
        <v>0.48108400000000001</v>
      </c>
    </row>
    <row r="106" spans="1:23" x14ac:dyDescent="0.25">
      <c r="A106" s="10">
        <v>16</v>
      </c>
      <c r="B106" s="11" t="s">
        <v>268</v>
      </c>
      <c r="C106" s="11" t="s">
        <v>104</v>
      </c>
      <c r="D106" s="11" t="s">
        <v>273</v>
      </c>
      <c r="E106" s="14">
        <v>0</v>
      </c>
      <c r="F106" s="14"/>
      <c r="G106" s="12">
        <v>1940.73</v>
      </c>
      <c r="H106" s="13">
        <v>306929.26</v>
      </c>
      <c r="I106" s="13">
        <v>76732.320000000007</v>
      </c>
      <c r="J106" s="13">
        <v>655222.15</v>
      </c>
      <c r="K106" s="13">
        <v>731954.47</v>
      </c>
      <c r="L106" s="13">
        <v>375.33</v>
      </c>
      <c r="M106" s="13">
        <v>377.15</v>
      </c>
      <c r="N106" s="13">
        <v>0</v>
      </c>
      <c r="O106" s="13">
        <v>0</v>
      </c>
      <c r="Q106" s="13">
        <v>0</v>
      </c>
      <c r="R106" s="13">
        <v>0</v>
      </c>
      <c r="S106" s="13">
        <v>18521498.739999998</v>
      </c>
      <c r="T106" s="13">
        <v>92607.493700000006</v>
      </c>
      <c r="U106" s="13">
        <v>18428891.246300001</v>
      </c>
      <c r="V106">
        <v>0.48108413719658699</v>
      </c>
      <c r="W106">
        <f t="shared" si="1"/>
        <v>0.48108400000000001</v>
      </c>
    </row>
    <row r="107" spans="1:23" x14ac:dyDescent="0.25">
      <c r="A107" s="10">
        <v>16</v>
      </c>
      <c r="B107" s="11" t="s">
        <v>268</v>
      </c>
      <c r="C107" s="11" t="s">
        <v>132</v>
      </c>
      <c r="D107" s="11" t="s">
        <v>274</v>
      </c>
      <c r="E107" s="14">
        <v>14893.31</v>
      </c>
      <c r="F107" s="14"/>
      <c r="G107" s="12">
        <v>190.58</v>
      </c>
      <c r="H107" s="13">
        <v>29983.37</v>
      </c>
      <c r="I107" s="13">
        <v>7495.84</v>
      </c>
      <c r="J107" s="13">
        <v>30531.75</v>
      </c>
      <c r="K107" s="13">
        <v>38027.589999999997</v>
      </c>
      <c r="L107" s="13">
        <v>375.33</v>
      </c>
      <c r="M107" s="13">
        <v>199.54</v>
      </c>
      <c r="N107" s="13">
        <v>175.79</v>
      </c>
      <c r="O107" s="13">
        <v>33502.06</v>
      </c>
      <c r="Q107" s="13">
        <v>162.44</v>
      </c>
      <c r="R107" s="13">
        <v>30957.82</v>
      </c>
      <c r="S107" s="13">
        <v>18521498.739999998</v>
      </c>
      <c r="T107" s="13">
        <v>92607.493700000006</v>
      </c>
      <c r="U107" s="13">
        <v>18428891.246300001</v>
      </c>
      <c r="V107">
        <v>0.48108413719658699</v>
      </c>
      <c r="W107">
        <f t="shared" si="1"/>
        <v>0.48108400000000001</v>
      </c>
    </row>
    <row r="108" spans="1:23" x14ac:dyDescent="0.25">
      <c r="A108" s="10">
        <v>16</v>
      </c>
      <c r="B108" s="11" t="s">
        <v>268</v>
      </c>
      <c r="C108" s="11" t="s">
        <v>152</v>
      </c>
      <c r="D108" s="11" t="s">
        <v>275</v>
      </c>
      <c r="E108" s="14">
        <v>28186.11</v>
      </c>
      <c r="F108" s="14"/>
      <c r="G108" s="12">
        <v>351.99</v>
      </c>
      <c r="H108" s="13">
        <v>53264.14</v>
      </c>
      <c r="I108" s="13">
        <v>13316.04</v>
      </c>
      <c r="J108" s="13">
        <v>55508.63</v>
      </c>
      <c r="K108" s="13">
        <v>68824.67</v>
      </c>
      <c r="L108" s="13">
        <v>375.33</v>
      </c>
      <c r="M108" s="13">
        <v>195.53</v>
      </c>
      <c r="N108" s="13">
        <v>179.8</v>
      </c>
      <c r="O108" s="13">
        <v>63287.8</v>
      </c>
      <c r="Q108" s="13">
        <v>166.45</v>
      </c>
      <c r="R108" s="13">
        <v>58588.74</v>
      </c>
      <c r="S108" s="13">
        <v>18521498.739999998</v>
      </c>
      <c r="T108" s="13">
        <v>92607.493700000006</v>
      </c>
      <c r="U108" s="13">
        <v>18428891.246300001</v>
      </c>
      <c r="V108">
        <v>0.48108413719658699</v>
      </c>
      <c r="W108">
        <f t="shared" si="1"/>
        <v>0.48108400000000001</v>
      </c>
    </row>
    <row r="109" spans="1:23" x14ac:dyDescent="0.25">
      <c r="A109" s="10">
        <v>16</v>
      </c>
      <c r="B109" s="11" t="s">
        <v>268</v>
      </c>
      <c r="C109" s="11" t="s">
        <v>95</v>
      </c>
      <c r="D109" s="11" t="s">
        <v>276</v>
      </c>
      <c r="E109" s="14">
        <v>8304.11</v>
      </c>
      <c r="F109" s="14"/>
      <c r="G109" s="12">
        <v>316.72000000000003</v>
      </c>
      <c r="H109" s="13">
        <v>48594.64</v>
      </c>
      <c r="I109" s="13">
        <v>12148.66</v>
      </c>
      <c r="J109" s="13">
        <v>85235.5</v>
      </c>
      <c r="K109" s="13">
        <v>97384.16</v>
      </c>
      <c r="L109" s="13">
        <v>375.33</v>
      </c>
      <c r="M109" s="13">
        <v>307.48</v>
      </c>
      <c r="N109" s="13">
        <v>67.849999999999994</v>
      </c>
      <c r="O109" s="13">
        <v>21489.45</v>
      </c>
      <c r="Q109" s="13">
        <v>54.5</v>
      </c>
      <c r="R109" s="13">
        <v>17261.240000000002</v>
      </c>
      <c r="S109" s="13">
        <v>18521498.739999998</v>
      </c>
      <c r="T109" s="13">
        <v>92607.493700000006</v>
      </c>
      <c r="U109" s="13">
        <v>18428891.246300001</v>
      </c>
      <c r="V109">
        <v>0.48108413719658699</v>
      </c>
      <c r="W109">
        <f t="shared" si="1"/>
        <v>0.48108400000000001</v>
      </c>
    </row>
    <row r="110" spans="1:23" x14ac:dyDescent="0.25">
      <c r="A110" s="10">
        <v>16</v>
      </c>
      <c r="B110" s="11" t="s">
        <v>268</v>
      </c>
      <c r="C110" s="11" t="s">
        <v>277</v>
      </c>
      <c r="D110" s="11" t="s">
        <v>278</v>
      </c>
      <c r="E110" s="14">
        <v>949533.8</v>
      </c>
      <c r="F110" s="14"/>
      <c r="G110" s="12">
        <v>12875</v>
      </c>
      <c r="H110" s="13">
        <v>2009972.71</v>
      </c>
      <c r="I110" s="13">
        <v>502493.18</v>
      </c>
      <c r="J110" s="13">
        <v>2184317.7599999998</v>
      </c>
      <c r="K110" s="13">
        <v>2686810.94</v>
      </c>
      <c r="L110" s="13">
        <v>375.33</v>
      </c>
      <c r="M110" s="13">
        <v>208.68</v>
      </c>
      <c r="N110" s="13">
        <v>166.65</v>
      </c>
      <c r="O110" s="13">
        <v>2145618.75</v>
      </c>
      <c r="Q110" s="13">
        <v>153.30000000000001</v>
      </c>
      <c r="R110" s="13">
        <v>1973737.5</v>
      </c>
      <c r="S110" s="13">
        <v>18521498.739999998</v>
      </c>
      <c r="T110" s="13">
        <v>92607.493700000006</v>
      </c>
      <c r="U110" s="13">
        <v>18428891.246300001</v>
      </c>
      <c r="V110">
        <v>0.48108413719658699</v>
      </c>
      <c r="W110">
        <f t="shared" si="1"/>
        <v>0.48108400000000001</v>
      </c>
    </row>
    <row r="111" spans="1:23" x14ac:dyDescent="0.25">
      <c r="A111" s="10">
        <v>16</v>
      </c>
      <c r="B111" s="11" t="s">
        <v>268</v>
      </c>
      <c r="C111" s="11" t="s">
        <v>141</v>
      </c>
      <c r="D111" s="11" t="s">
        <v>279</v>
      </c>
      <c r="E111" s="14">
        <v>38037.870000000003</v>
      </c>
      <c r="F111" s="14"/>
      <c r="G111" s="12">
        <v>484.39</v>
      </c>
      <c r="H111" s="13">
        <v>71931.13</v>
      </c>
      <c r="I111" s="13">
        <v>17982.78</v>
      </c>
      <c r="J111" s="13">
        <v>78287.98</v>
      </c>
      <c r="K111" s="13">
        <v>96270.76</v>
      </c>
      <c r="L111" s="13">
        <v>375.33</v>
      </c>
      <c r="M111" s="13">
        <v>198.75</v>
      </c>
      <c r="N111" s="13">
        <v>176.58</v>
      </c>
      <c r="O111" s="13">
        <v>85533.59</v>
      </c>
      <c r="Q111" s="13">
        <v>163.22999999999999</v>
      </c>
      <c r="R111" s="13">
        <v>79066.98</v>
      </c>
      <c r="S111" s="13">
        <v>18521498.739999998</v>
      </c>
      <c r="T111" s="13">
        <v>92607.493700000006</v>
      </c>
      <c r="U111" s="13">
        <v>18428891.246300001</v>
      </c>
      <c r="V111">
        <v>0.48108413719658699</v>
      </c>
      <c r="W111">
        <f t="shared" si="1"/>
        <v>0.48108400000000001</v>
      </c>
    </row>
    <row r="112" spans="1:23" x14ac:dyDescent="0.25">
      <c r="A112" s="10">
        <v>16</v>
      </c>
      <c r="B112" s="11" t="s">
        <v>268</v>
      </c>
      <c r="C112" s="11" t="s">
        <v>237</v>
      </c>
      <c r="D112" s="11" t="s">
        <v>280</v>
      </c>
      <c r="E112" s="14">
        <v>171663.22</v>
      </c>
      <c r="F112" s="14"/>
      <c r="G112" s="12">
        <v>2321.12</v>
      </c>
      <c r="H112" s="13">
        <v>360905.89</v>
      </c>
      <c r="I112" s="13">
        <v>90226.47</v>
      </c>
      <c r="J112" s="13">
        <v>393143.23</v>
      </c>
      <c r="K112" s="13">
        <v>483369.7</v>
      </c>
      <c r="L112" s="13">
        <v>375.33</v>
      </c>
      <c r="M112" s="13">
        <v>208.25</v>
      </c>
      <c r="N112" s="13">
        <v>167.08</v>
      </c>
      <c r="O112" s="13">
        <v>387812.73</v>
      </c>
      <c r="Q112" s="13">
        <v>153.72999999999999</v>
      </c>
      <c r="R112" s="13">
        <v>356825.78</v>
      </c>
      <c r="S112" s="13">
        <v>18521498.739999998</v>
      </c>
      <c r="T112" s="13">
        <v>92607.493700000006</v>
      </c>
      <c r="U112" s="13">
        <v>18428891.246300001</v>
      </c>
      <c r="V112">
        <v>0.48108413719658699</v>
      </c>
      <c r="W112">
        <f t="shared" si="1"/>
        <v>0.48108400000000001</v>
      </c>
    </row>
    <row r="113" spans="1:23" x14ac:dyDescent="0.25">
      <c r="A113" s="10">
        <v>16</v>
      </c>
      <c r="B113" s="11" t="s">
        <v>268</v>
      </c>
      <c r="C113" s="11" t="s">
        <v>281</v>
      </c>
      <c r="D113" s="11" t="s">
        <v>282</v>
      </c>
      <c r="E113" s="14">
        <v>11112.47</v>
      </c>
      <c r="F113" s="14"/>
      <c r="G113" s="12">
        <v>235.27</v>
      </c>
      <c r="H113" s="13">
        <v>35547.769999999997</v>
      </c>
      <c r="I113" s="13">
        <v>8886.94</v>
      </c>
      <c r="J113" s="13">
        <v>53176.9</v>
      </c>
      <c r="K113" s="13">
        <v>62063.839999999997</v>
      </c>
      <c r="L113" s="13">
        <v>375.33</v>
      </c>
      <c r="M113" s="13">
        <v>263.8</v>
      </c>
      <c r="N113" s="13">
        <v>111.53</v>
      </c>
      <c r="O113" s="13">
        <v>26239.66</v>
      </c>
      <c r="Q113" s="13">
        <v>98.18</v>
      </c>
      <c r="R113" s="13">
        <v>23098.81</v>
      </c>
      <c r="S113" s="13">
        <v>18521498.739999998</v>
      </c>
      <c r="T113" s="13">
        <v>92607.493700000006</v>
      </c>
      <c r="U113" s="13">
        <v>18428891.246300001</v>
      </c>
      <c r="V113">
        <v>0.48108413719658699</v>
      </c>
      <c r="W113">
        <f t="shared" si="1"/>
        <v>0.48108400000000001</v>
      </c>
    </row>
    <row r="114" spans="1:23" x14ac:dyDescent="0.25">
      <c r="A114" s="10">
        <v>16</v>
      </c>
      <c r="B114" s="11" t="s">
        <v>268</v>
      </c>
      <c r="C114" s="11" t="s">
        <v>241</v>
      </c>
      <c r="D114" s="11" t="s">
        <v>283</v>
      </c>
      <c r="E114" s="14">
        <v>0</v>
      </c>
      <c r="F114" s="14"/>
      <c r="G114" s="12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375.33</v>
      </c>
      <c r="M114" s="13">
        <v>0</v>
      </c>
      <c r="N114" s="13">
        <v>375.33</v>
      </c>
      <c r="O114" s="13">
        <v>0</v>
      </c>
      <c r="Q114" s="13">
        <v>361.98</v>
      </c>
      <c r="R114" s="13">
        <v>0</v>
      </c>
      <c r="S114" s="13">
        <v>18521498.739999998</v>
      </c>
      <c r="T114" s="13">
        <v>92607.493700000006</v>
      </c>
      <c r="U114" s="13">
        <v>18428891.246300001</v>
      </c>
      <c r="V114">
        <v>0.48108413719658699</v>
      </c>
      <c r="W114">
        <f t="shared" si="1"/>
        <v>0.48108400000000001</v>
      </c>
    </row>
    <row r="115" spans="1:23" x14ac:dyDescent="0.25">
      <c r="A115" s="10">
        <v>17</v>
      </c>
      <c r="B115" s="11" t="s">
        <v>284</v>
      </c>
      <c r="C115" s="11" t="s">
        <v>104</v>
      </c>
      <c r="D115" s="11" t="s">
        <v>285</v>
      </c>
      <c r="E115" s="14">
        <v>46255.89</v>
      </c>
      <c r="F115" s="14"/>
      <c r="G115" s="12">
        <v>585.16999999999996</v>
      </c>
      <c r="H115" s="13">
        <v>99865.89</v>
      </c>
      <c r="I115" s="13">
        <v>24966.47</v>
      </c>
      <c r="J115" s="13">
        <v>90703.1</v>
      </c>
      <c r="K115" s="13">
        <v>115669.57</v>
      </c>
      <c r="L115" s="13">
        <v>375.33</v>
      </c>
      <c r="M115" s="13">
        <v>197.67</v>
      </c>
      <c r="N115" s="13">
        <v>177.66</v>
      </c>
      <c r="O115" s="13">
        <v>103961.3</v>
      </c>
      <c r="Q115" s="13">
        <v>164.31</v>
      </c>
      <c r="R115" s="13">
        <v>96149.28</v>
      </c>
      <c r="S115" s="13">
        <v>18521498.739999998</v>
      </c>
      <c r="T115" s="13">
        <v>92607.493700000006</v>
      </c>
      <c r="U115" s="13">
        <v>18428891.246300001</v>
      </c>
      <c r="V115">
        <v>0.48108413719658699</v>
      </c>
      <c r="W115">
        <f t="shared" si="1"/>
        <v>0.48108400000000001</v>
      </c>
    </row>
    <row r="116" spans="1:23" x14ac:dyDescent="0.25">
      <c r="A116" s="10">
        <v>17</v>
      </c>
      <c r="B116" s="11" t="s">
        <v>284</v>
      </c>
      <c r="C116" s="11" t="s">
        <v>286</v>
      </c>
      <c r="D116" s="11" t="s">
        <v>287</v>
      </c>
      <c r="E116" s="14">
        <v>6356.53</v>
      </c>
      <c r="F116" s="14"/>
      <c r="G116" s="12">
        <v>186.36</v>
      </c>
      <c r="H116" s="13">
        <v>28559.759999999998</v>
      </c>
      <c r="I116" s="13">
        <v>7139.94</v>
      </c>
      <c r="J116" s="13">
        <v>47105.16</v>
      </c>
      <c r="K116" s="13">
        <v>54245.1</v>
      </c>
      <c r="L116" s="13">
        <v>375.33</v>
      </c>
      <c r="M116" s="13">
        <v>291.08</v>
      </c>
      <c r="N116" s="13">
        <v>84.25</v>
      </c>
      <c r="O116" s="13">
        <v>15700.83</v>
      </c>
      <c r="Q116" s="13">
        <v>70.900000000000006</v>
      </c>
      <c r="R116" s="13">
        <v>13212.92</v>
      </c>
      <c r="S116" s="13">
        <v>18521498.739999998</v>
      </c>
      <c r="T116" s="13">
        <v>92607.493700000006</v>
      </c>
      <c r="U116" s="13">
        <v>18428891.246300001</v>
      </c>
      <c r="V116">
        <v>0.48108413719658699</v>
      </c>
      <c r="W116">
        <f t="shared" si="1"/>
        <v>0.48108400000000001</v>
      </c>
    </row>
    <row r="117" spans="1:23" x14ac:dyDescent="0.25">
      <c r="A117" s="10">
        <v>17</v>
      </c>
      <c r="B117" s="11" t="s">
        <v>284</v>
      </c>
      <c r="C117" s="11" t="s">
        <v>288</v>
      </c>
      <c r="D117" s="11" t="s">
        <v>289</v>
      </c>
      <c r="E117" s="14">
        <v>6282.76</v>
      </c>
      <c r="F117" s="14"/>
      <c r="G117" s="12">
        <v>188.07</v>
      </c>
      <c r="H117" s="13">
        <v>30019.31</v>
      </c>
      <c r="I117" s="13">
        <v>7504.83</v>
      </c>
      <c r="J117" s="13">
        <v>47513.22</v>
      </c>
      <c r="K117" s="13">
        <v>55018.05</v>
      </c>
      <c r="L117" s="13">
        <v>375.33</v>
      </c>
      <c r="M117" s="13">
        <v>292.54000000000002</v>
      </c>
      <c r="N117" s="13">
        <v>82.79</v>
      </c>
      <c r="O117" s="13">
        <v>15570.32</v>
      </c>
      <c r="Q117" s="13">
        <v>69.44</v>
      </c>
      <c r="R117" s="13">
        <v>13059.58</v>
      </c>
      <c r="S117" s="13">
        <v>18521498.739999998</v>
      </c>
      <c r="T117" s="13">
        <v>92607.493700000006</v>
      </c>
      <c r="U117" s="13">
        <v>18428891.246300001</v>
      </c>
      <c r="V117">
        <v>0.48108413719658699</v>
      </c>
      <c r="W117">
        <f t="shared" si="1"/>
        <v>0.48108400000000001</v>
      </c>
    </row>
    <row r="118" spans="1:23" x14ac:dyDescent="0.25">
      <c r="A118" s="10">
        <v>18</v>
      </c>
      <c r="B118" s="11" t="s">
        <v>290</v>
      </c>
      <c r="C118" s="11" t="s">
        <v>291</v>
      </c>
      <c r="D118" s="11" t="s">
        <v>292</v>
      </c>
      <c r="E118" s="14">
        <v>0</v>
      </c>
      <c r="F118" s="14"/>
      <c r="G118" s="12">
        <v>24.3</v>
      </c>
      <c r="H118" s="13">
        <v>9218.16</v>
      </c>
      <c r="I118" s="13">
        <v>2304.54</v>
      </c>
      <c r="J118" s="13">
        <v>43842.39</v>
      </c>
      <c r="K118" s="13">
        <v>46146.93</v>
      </c>
      <c r="L118" s="13">
        <v>375.33</v>
      </c>
      <c r="M118" s="13">
        <v>1899.05</v>
      </c>
      <c r="N118" s="13">
        <v>0</v>
      </c>
      <c r="O118" s="13">
        <v>0</v>
      </c>
      <c r="Q118" s="13">
        <v>0</v>
      </c>
      <c r="R118" s="13">
        <v>0</v>
      </c>
      <c r="S118" s="13">
        <v>18521498.739999998</v>
      </c>
      <c r="T118" s="13">
        <v>92607.493700000006</v>
      </c>
      <c r="U118" s="13">
        <v>18428891.246300001</v>
      </c>
      <c r="V118">
        <v>0.48108413719658699</v>
      </c>
      <c r="W118">
        <f t="shared" si="1"/>
        <v>0.48108400000000001</v>
      </c>
    </row>
    <row r="119" spans="1:23" x14ac:dyDescent="0.25">
      <c r="A119" s="10">
        <v>18</v>
      </c>
      <c r="B119" s="11" t="s">
        <v>290</v>
      </c>
      <c r="C119" s="11" t="s">
        <v>134</v>
      </c>
      <c r="D119" s="11" t="s">
        <v>293</v>
      </c>
      <c r="E119" s="14">
        <v>0</v>
      </c>
      <c r="F119" s="14"/>
      <c r="G119" s="12">
        <v>555.14</v>
      </c>
      <c r="H119" s="13">
        <v>163167.15</v>
      </c>
      <c r="I119" s="13">
        <v>40791.79</v>
      </c>
      <c r="J119" s="13">
        <v>364860.61</v>
      </c>
      <c r="K119" s="13">
        <v>405652.4</v>
      </c>
      <c r="L119" s="13">
        <v>375.33</v>
      </c>
      <c r="M119" s="13">
        <v>730.72</v>
      </c>
      <c r="N119" s="13">
        <v>0</v>
      </c>
      <c r="O119" s="13">
        <v>0</v>
      </c>
      <c r="Q119" s="13">
        <v>0</v>
      </c>
      <c r="R119" s="13">
        <v>0</v>
      </c>
      <c r="S119" s="13">
        <v>18521498.739999998</v>
      </c>
      <c r="T119" s="13">
        <v>92607.493700000006</v>
      </c>
      <c r="U119" s="13">
        <v>18428891.246300001</v>
      </c>
      <c r="V119">
        <v>0.48108413719658699</v>
      </c>
      <c r="W119">
        <f t="shared" si="1"/>
        <v>0.48108400000000001</v>
      </c>
    </row>
    <row r="120" spans="1:23" x14ac:dyDescent="0.25">
      <c r="A120" s="10">
        <v>18</v>
      </c>
      <c r="B120" s="11" t="s">
        <v>290</v>
      </c>
      <c r="C120" s="11" t="s">
        <v>294</v>
      </c>
      <c r="D120" s="11" t="s">
        <v>295</v>
      </c>
      <c r="E120" s="14">
        <v>2155.83</v>
      </c>
      <c r="F120" s="14"/>
      <c r="G120" s="12">
        <v>279.55</v>
      </c>
      <c r="H120" s="13">
        <v>75904.13</v>
      </c>
      <c r="I120" s="13">
        <v>18976.03</v>
      </c>
      <c r="J120" s="13">
        <v>77733.59</v>
      </c>
      <c r="K120" s="13">
        <v>96709.62</v>
      </c>
      <c r="L120" s="13">
        <v>375.33</v>
      </c>
      <c r="M120" s="13">
        <v>345.95</v>
      </c>
      <c r="N120" s="13">
        <v>29.38</v>
      </c>
      <c r="O120" s="13">
        <v>8213.18</v>
      </c>
      <c r="Q120" s="13">
        <v>16.03</v>
      </c>
      <c r="R120" s="13">
        <v>4481.1899999999996</v>
      </c>
      <c r="S120" s="13">
        <v>18521498.739999998</v>
      </c>
      <c r="T120" s="13">
        <v>92607.493700000006</v>
      </c>
      <c r="U120" s="13">
        <v>18428891.246300001</v>
      </c>
      <c r="V120">
        <v>0.48108413719658699</v>
      </c>
      <c r="W120">
        <f t="shared" si="1"/>
        <v>0.48108400000000001</v>
      </c>
    </row>
    <row r="121" spans="1:23" x14ac:dyDescent="0.25">
      <c r="A121" s="10">
        <v>18</v>
      </c>
      <c r="B121" s="11" t="s">
        <v>290</v>
      </c>
      <c r="C121" s="11" t="s">
        <v>167</v>
      </c>
      <c r="D121" s="11" t="s">
        <v>296</v>
      </c>
      <c r="E121" s="14">
        <v>6546.42</v>
      </c>
      <c r="F121" s="14"/>
      <c r="G121" s="12">
        <v>200.23</v>
      </c>
      <c r="H121" s="13">
        <v>56683.97</v>
      </c>
      <c r="I121" s="13">
        <v>14170.99</v>
      </c>
      <c r="J121" s="13">
        <v>44701.49</v>
      </c>
      <c r="K121" s="13">
        <v>58872.480000000003</v>
      </c>
      <c r="L121" s="13">
        <v>375.33</v>
      </c>
      <c r="M121" s="13">
        <v>294.02</v>
      </c>
      <c r="N121" s="13">
        <v>81.31</v>
      </c>
      <c r="O121" s="13">
        <v>16280.7</v>
      </c>
      <c r="Q121" s="13">
        <v>67.959999999999994</v>
      </c>
      <c r="R121" s="13">
        <v>13607.63</v>
      </c>
      <c r="S121" s="13">
        <v>18521498.739999998</v>
      </c>
      <c r="T121" s="13">
        <v>92607.493700000006</v>
      </c>
      <c r="U121" s="13">
        <v>18428891.246300001</v>
      </c>
      <c r="V121">
        <v>0.48108413719658699</v>
      </c>
      <c r="W121">
        <f t="shared" si="1"/>
        <v>0.48108400000000001</v>
      </c>
    </row>
    <row r="122" spans="1:23" x14ac:dyDescent="0.25">
      <c r="A122" s="10">
        <v>18</v>
      </c>
      <c r="B122" s="11" t="s">
        <v>290</v>
      </c>
      <c r="C122" s="11" t="s">
        <v>297</v>
      </c>
      <c r="D122" s="11" t="s">
        <v>298</v>
      </c>
      <c r="E122" s="14">
        <v>34714.660000000003</v>
      </c>
      <c r="F122" s="14"/>
      <c r="G122" s="12">
        <v>1212.76</v>
      </c>
      <c r="H122" s="13">
        <v>366700.23</v>
      </c>
      <c r="I122" s="13">
        <v>91675.06</v>
      </c>
      <c r="J122" s="13">
        <v>275163.71999999997</v>
      </c>
      <c r="K122" s="13">
        <v>366838.78</v>
      </c>
      <c r="L122" s="13">
        <v>375.33</v>
      </c>
      <c r="M122" s="13">
        <v>302.48</v>
      </c>
      <c r="N122" s="13">
        <v>72.849999999999994</v>
      </c>
      <c r="O122" s="13">
        <v>88349.57</v>
      </c>
      <c r="Q122" s="13">
        <v>59.5</v>
      </c>
      <c r="R122" s="13">
        <v>72159.22</v>
      </c>
      <c r="S122" s="13">
        <v>18521498.739999998</v>
      </c>
      <c r="T122" s="13">
        <v>92607.493700000006</v>
      </c>
      <c r="U122" s="13">
        <v>18428891.246300001</v>
      </c>
      <c r="V122">
        <v>0.48108413719658699</v>
      </c>
      <c r="W122">
        <f t="shared" si="1"/>
        <v>0.48108400000000001</v>
      </c>
    </row>
    <row r="123" spans="1:23" x14ac:dyDescent="0.25">
      <c r="A123" s="10">
        <v>19</v>
      </c>
      <c r="B123" s="11" t="s">
        <v>299</v>
      </c>
      <c r="C123" s="11" t="s">
        <v>300</v>
      </c>
      <c r="D123" s="11" t="s">
        <v>301</v>
      </c>
      <c r="E123" s="14">
        <v>80810.720000000001</v>
      </c>
      <c r="F123" s="14"/>
      <c r="G123" s="12">
        <v>863.01</v>
      </c>
      <c r="H123" s="13">
        <v>173801.76</v>
      </c>
      <c r="I123" s="13">
        <v>43450.44</v>
      </c>
      <c r="J123" s="13">
        <v>100963.01</v>
      </c>
      <c r="K123" s="13">
        <v>144413.45000000001</v>
      </c>
      <c r="L123" s="13">
        <v>375.33</v>
      </c>
      <c r="M123" s="13">
        <v>167.34</v>
      </c>
      <c r="N123" s="13">
        <v>207.99</v>
      </c>
      <c r="O123" s="13">
        <v>179497.45</v>
      </c>
      <c r="Q123" s="13">
        <v>194.64</v>
      </c>
      <c r="R123" s="13">
        <v>167976.27</v>
      </c>
      <c r="S123" s="13">
        <v>18521498.739999998</v>
      </c>
      <c r="T123" s="13">
        <v>92607.493700000006</v>
      </c>
      <c r="U123" s="13">
        <v>18428891.246300001</v>
      </c>
      <c r="V123">
        <v>0.48108413719658699</v>
      </c>
      <c r="W123">
        <f t="shared" si="1"/>
        <v>0.48108400000000001</v>
      </c>
    </row>
    <row r="124" spans="1:23" x14ac:dyDescent="0.25">
      <c r="A124" s="10">
        <v>19</v>
      </c>
      <c r="B124" s="11" t="s">
        <v>299</v>
      </c>
      <c r="C124" s="11" t="s">
        <v>302</v>
      </c>
      <c r="D124" s="11" t="s">
        <v>303</v>
      </c>
      <c r="E124" s="14">
        <v>0</v>
      </c>
      <c r="F124" s="14"/>
      <c r="G124" s="12">
        <v>55.77</v>
      </c>
      <c r="H124" s="13">
        <v>8772.2000000000007</v>
      </c>
      <c r="I124" s="13">
        <v>2193.0500000000002</v>
      </c>
      <c r="J124" s="13">
        <v>27543.439999999999</v>
      </c>
      <c r="K124" s="13">
        <v>29736.49</v>
      </c>
      <c r="L124" s="13">
        <v>375.33</v>
      </c>
      <c r="M124" s="13">
        <v>533.20000000000005</v>
      </c>
      <c r="N124" s="13">
        <v>0</v>
      </c>
      <c r="O124" s="13">
        <v>0</v>
      </c>
      <c r="Q124" s="13">
        <v>0</v>
      </c>
      <c r="R124" s="13">
        <v>0</v>
      </c>
      <c r="S124" s="13">
        <v>18521498.739999998</v>
      </c>
      <c r="T124" s="13">
        <v>92607.493700000006</v>
      </c>
      <c r="U124" s="13">
        <v>18428891.246300001</v>
      </c>
      <c r="V124">
        <v>0.48108413719658699</v>
      </c>
      <c r="W124">
        <f t="shared" si="1"/>
        <v>0.48108400000000001</v>
      </c>
    </row>
    <row r="125" spans="1:23" x14ac:dyDescent="0.25">
      <c r="A125" s="10">
        <v>19</v>
      </c>
      <c r="B125" s="11" t="s">
        <v>299</v>
      </c>
      <c r="C125" s="11" t="s">
        <v>230</v>
      </c>
      <c r="D125" s="11" t="s">
        <v>304</v>
      </c>
      <c r="E125" s="14">
        <v>10085.49</v>
      </c>
      <c r="F125" s="14"/>
      <c r="G125" s="12">
        <v>238.12</v>
      </c>
      <c r="H125" s="13">
        <v>46765.59</v>
      </c>
      <c r="I125" s="13">
        <v>11691.4</v>
      </c>
      <c r="J125" s="13">
        <v>53540</v>
      </c>
      <c r="K125" s="13">
        <v>65231.4</v>
      </c>
      <c r="L125" s="13">
        <v>375.33</v>
      </c>
      <c r="M125" s="13">
        <v>273.94</v>
      </c>
      <c r="N125" s="13">
        <v>101.39</v>
      </c>
      <c r="O125" s="13">
        <v>24142.99</v>
      </c>
      <c r="Q125" s="13">
        <v>88.04</v>
      </c>
      <c r="R125" s="13">
        <v>20964.080000000002</v>
      </c>
      <c r="S125" s="13">
        <v>18521498.739999998</v>
      </c>
      <c r="T125" s="13">
        <v>92607.493700000006</v>
      </c>
      <c r="U125" s="13">
        <v>18428891.246300001</v>
      </c>
      <c r="V125">
        <v>0.48108413719658699</v>
      </c>
      <c r="W125">
        <f t="shared" si="1"/>
        <v>0.48108400000000001</v>
      </c>
    </row>
    <row r="126" spans="1:23" x14ac:dyDescent="0.25">
      <c r="A126" s="10">
        <v>19</v>
      </c>
      <c r="B126" s="11" t="s">
        <v>299</v>
      </c>
      <c r="C126" s="11" t="s">
        <v>305</v>
      </c>
      <c r="D126" s="11" t="s">
        <v>306</v>
      </c>
      <c r="E126" s="14">
        <v>0</v>
      </c>
      <c r="F126" s="14"/>
      <c r="G126" s="12">
        <v>257.25</v>
      </c>
      <c r="H126" s="13">
        <v>58474.69</v>
      </c>
      <c r="I126" s="13">
        <v>14618.67</v>
      </c>
      <c r="J126" s="13">
        <v>121726.33</v>
      </c>
      <c r="K126" s="13">
        <v>136345</v>
      </c>
      <c r="L126" s="13">
        <v>375.33</v>
      </c>
      <c r="M126" s="13">
        <v>530.01</v>
      </c>
      <c r="N126" s="13">
        <v>0</v>
      </c>
      <c r="O126" s="13">
        <v>0</v>
      </c>
      <c r="Q126" s="13">
        <v>0</v>
      </c>
      <c r="R126" s="13">
        <v>0</v>
      </c>
      <c r="S126" s="13">
        <v>18521498.739999998</v>
      </c>
      <c r="T126" s="13">
        <v>92607.493700000006</v>
      </c>
      <c r="U126" s="13">
        <v>18428891.246300001</v>
      </c>
      <c r="V126">
        <v>0.48108413719658699</v>
      </c>
      <c r="W126">
        <f t="shared" si="1"/>
        <v>0.48108400000000001</v>
      </c>
    </row>
    <row r="127" spans="1:23" x14ac:dyDescent="0.25">
      <c r="A127" s="10">
        <v>19</v>
      </c>
      <c r="B127" s="11" t="s">
        <v>299</v>
      </c>
      <c r="C127" s="11" t="s">
        <v>132</v>
      </c>
      <c r="D127" s="11" t="s">
        <v>307</v>
      </c>
      <c r="E127" s="14">
        <v>113760.43</v>
      </c>
      <c r="F127" s="14"/>
      <c r="G127" s="12">
        <v>1655.93</v>
      </c>
      <c r="H127" s="13">
        <v>326289.34000000003</v>
      </c>
      <c r="I127" s="13">
        <v>81572.34</v>
      </c>
      <c r="J127" s="13">
        <v>281378.01</v>
      </c>
      <c r="K127" s="13">
        <v>362950.35</v>
      </c>
      <c r="L127" s="13">
        <v>375.33</v>
      </c>
      <c r="M127" s="13">
        <v>219.18</v>
      </c>
      <c r="N127" s="13">
        <v>156.15</v>
      </c>
      <c r="O127" s="13">
        <v>258573.47</v>
      </c>
      <c r="Q127" s="13">
        <v>142.80000000000001</v>
      </c>
      <c r="R127" s="13">
        <v>236466.8</v>
      </c>
      <c r="S127" s="13">
        <v>18521498.739999998</v>
      </c>
      <c r="T127" s="13">
        <v>92607.493700000006</v>
      </c>
      <c r="U127" s="13">
        <v>18428891.246300001</v>
      </c>
      <c r="V127">
        <v>0.48108413719658699</v>
      </c>
      <c r="W127">
        <f t="shared" si="1"/>
        <v>0.48108400000000001</v>
      </c>
    </row>
    <row r="128" spans="1:23" x14ac:dyDescent="0.25">
      <c r="A128" s="10">
        <v>19</v>
      </c>
      <c r="B128" s="11" t="s">
        <v>299</v>
      </c>
      <c r="C128" s="11" t="s">
        <v>152</v>
      </c>
      <c r="D128" s="11" t="s">
        <v>308</v>
      </c>
      <c r="E128" s="14">
        <v>101692.31</v>
      </c>
      <c r="F128" s="14"/>
      <c r="G128" s="12">
        <v>1424.5</v>
      </c>
      <c r="H128" s="13">
        <v>271229.3</v>
      </c>
      <c r="I128" s="13">
        <v>67807.33</v>
      </c>
      <c r="J128" s="13">
        <v>236446.18</v>
      </c>
      <c r="K128" s="13">
        <v>304253.51</v>
      </c>
      <c r="L128" s="13">
        <v>375.33</v>
      </c>
      <c r="M128" s="13">
        <v>213.59</v>
      </c>
      <c r="N128" s="13">
        <v>161.74</v>
      </c>
      <c r="O128" s="13">
        <v>230398.63</v>
      </c>
      <c r="Q128" s="13">
        <v>148.38999999999999</v>
      </c>
      <c r="R128" s="13">
        <v>211381.56</v>
      </c>
      <c r="S128" s="13">
        <v>18521498.739999998</v>
      </c>
      <c r="T128" s="13">
        <v>92607.493700000006</v>
      </c>
      <c r="U128" s="13">
        <v>18428891.246300001</v>
      </c>
      <c r="V128">
        <v>0.48108413719658699</v>
      </c>
      <c r="W128">
        <f t="shared" si="1"/>
        <v>0.48108400000000001</v>
      </c>
    </row>
    <row r="129" spans="1:23" x14ac:dyDescent="0.25">
      <c r="A129" s="10">
        <v>19</v>
      </c>
      <c r="B129" s="11" t="s">
        <v>299</v>
      </c>
      <c r="C129" s="11" t="s">
        <v>155</v>
      </c>
      <c r="D129" s="11" t="s">
        <v>309</v>
      </c>
      <c r="E129" s="14">
        <v>31920.58</v>
      </c>
      <c r="F129" s="14"/>
      <c r="G129" s="12">
        <v>581.01</v>
      </c>
      <c r="H129" s="13">
        <v>107744.12</v>
      </c>
      <c r="I129" s="13">
        <v>26936.03</v>
      </c>
      <c r="J129" s="13">
        <v>117025.81</v>
      </c>
      <c r="K129" s="13">
        <v>143961.84</v>
      </c>
      <c r="L129" s="13">
        <v>375.33</v>
      </c>
      <c r="M129" s="13">
        <v>247.78</v>
      </c>
      <c r="N129" s="13">
        <v>127.55</v>
      </c>
      <c r="O129" s="13">
        <v>74107.83</v>
      </c>
      <c r="Q129" s="13">
        <v>114.2</v>
      </c>
      <c r="R129" s="13">
        <v>66351.34</v>
      </c>
      <c r="S129" s="13">
        <v>18521498.739999998</v>
      </c>
      <c r="T129" s="13">
        <v>92607.493700000006</v>
      </c>
      <c r="U129" s="13">
        <v>18428891.246300001</v>
      </c>
      <c r="V129">
        <v>0.48108413719658699</v>
      </c>
      <c r="W129">
        <f t="shared" si="1"/>
        <v>0.48108400000000001</v>
      </c>
    </row>
    <row r="130" spans="1:23" x14ac:dyDescent="0.25">
      <c r="A130" s="10">
        <v>19</v>
      </c>
      <c r="B130" s="11" t="s">
        <v>299</v>
      </c>
      <c r="C130" s="11" t="s">
        <v>294</v>
      </c>
      <c r="D130" s="11" t="s">
        <v>310</v>
      </c>
      <c r="E130" s="14">
        <v>7412.7</v>
      </c>
      <c r="F130" s="14"/>
      <c r="G130" s="12">
        <v>250.95</v>
      </c>
      <c r="H130" s="13">
        <v>49063.47</v>
      </c>
      <c r="I130" s="13">
        <v>12265.87</v>
      </c>
      <c r="J130" s="13">
        <v>63165.21</v>
      </c>
      <c r="K130" s="13">
        <v>75431.08</v>
      </c>
      <c r="L130" s="13">
        <v>375.33</v>
      </c>
      <c r="M130" s="13">
        <v>300.58</v>
      </c>
      <c r="N130" s="13">
        <v>74.75</v>
      </c>
      <c r="O130" s="13">
        <v>18758.509999999998</v>
      </c>
      <c r="Q130" s="13">
        <v>61.4</v>
      </c>
      <c r="R130" s="13">
        <v>15408.33</v>
      </c>
      <c r="S130" s="13">
        <v>18521498.739999998</v>
      </c>
      <c r="T130" s="13">
        <v>92607.493700000006</v>
      </c>
      <c r="U130" s="13">
        <v>18428891.246300001</v>
      </c>
      <c r="V130">
        <v>0.48108413719658699</v>
      </c>
      <c r="W130">
        <f t="shared" si="1"/>
        <v>0.48108400000000001</v>
      </c>
    </row>
    <row r="131" spans="1:23" x14ac:dyDescent="0.25">
      <c r="A131" s="10">
        <v>19</v>
      </c>
      <c r="B131" s="11" t="s">
        <v>299</v>
      </c>
      <c r="C131" s="11" t="s">
        <v>311</v>
      </c>
      <c r="D131" s="11" t="s">
        <v>312</v>
      </c>
      <c r="E131" s="14">
        <v>42508.1</v>
      </c>
      <c r="F131" s="14"/>
      <c r="G131" s="12">
        <v>860.36</v>
      </c>
      <c r="H131" s="13">
        <v>171996.32</v>
      </c>
      <c r="I131" s="13">
        <v>42999.08</v>
      </c>
      <c r="J131" s="13">
        <v>180074.22</v>
      </c>
      <c r="K131" s="13">
        <v>223073.3</v>
      </c>
      <c r="L131" s="13">
        <v>375.33</v>
      </c>
      <c r="M131" s="13">
        <v>259.27999999999997</v>
      </c>
      <c r="N131" s="13">
        <v>116.05</v>
      </c>
      <c r="O131" s="13">
        <v>99844.78</v>
      </c>
      <c r="Q131" s="13">
        <v>102.7</v>
      </c>
      <c r="R131" s="13">
        <v>88358.97</v>
      </c>
      <c r="S131" s="13">
        <v>18521498.739999998</v>
      </c>
      <c r="T131" s="13">
        <v>92607.493700000006</v>
      </c>
      <c r="U131" s="13">
        <v>18428891.246300001</v>
      </c>
      <c r="V131">
        <v>0.48108413719658699</v>
      </c>
      <c r="W131">
        <f t="shared" si="1"/>
        <v>0.48108400000000001</v>
      </c>
    </row>
    <row r="132" spans="1:23" x14ac:dyDescent="0.25">
      <c r="A132" s="10">
        <v>19</v>
      </c>
      <c r="B132" s="11" t="s">
        <v>299</v>
      </c>
      <c r="C132" s="11" t="s">
        <v>167</v>
      </c>
      <c r="D132" s="11" t="s">
        <v>313</v>
      </c>
      <c r="E132" s="14">
        <v>22791.43</v>
      </c>
      <c r="F132" s="14"/>
      <c r="G132" s="12">
        <v>256.47000000000003</v>
      </c>
      <c r="H132" s="13">
        <v>46233.32</v>
      </c>
      <c r="I132" s="13">
        <v>11558.33</v>
      </c>
      <c r="J132" s="13">
        <v>33904</v>
      </c>
      <c r="K132" s="13">
        <v>45462.33</v>
      </c>
      <c r="L132" s="13">
        <v>375.33</v>
      </c>
      <c r="M132" s="13">
        <v>177.26</v>
      </c>
      <c r="N132" s="13">
        <v>198.07</v>
      </c>
      <c r="O132" s="13">
        <v>50799.01</v>
      </c>
      <c r="Q132" s="13">
        <v>184.72</v>
      </c>
      <c r="R132" s="13">
        <v>47375.14</v>
      </c>
      <c r="S132" s="13">
        <v>18521498.739999998</v>
      </c>
      <c r="T132" s="13">
        <v>92607.493700000006</v>
      </c>
      <c r="U132" s="13">
        <v>18428891.246300001</v>
      </c>
      <c r="V132">
        <v>0.48108413719658699</v>
      </c>
      <c r="W132">
        <f t="shared" si="1"/>
        <v>0.48108400000000001</v>
      </c>
    </row>
    <row r="133" spans="1:23" x14ac:dyDescent="0.25">
      <c r="A133" s="10">
        <v>19</v>
      </c>
      <c r="B133" s="11" t="s">
        <v>299</v>
      </c>
      <c r="C133" s="11" t="s">
        <v>208</v>
      </c>
      <c r="D133" s="11" t="s">
        <v>314</v>
      </c>
      <c r="E133" s="14">
        <v>0</v>
      </c>
      <c r="F133" s="14"/>
      <c r="G133" s="12">
        <v>348.15</v>
      </c>
      <c r="H133" s="13">
        <v>69387.72</v>
      </c>
      <c r="I133" s="13">
        <v>17346.93</v>
      </c>
      <c r="J133" s="13">
        <v>177251.58</v>
      </c>
      <c r="K133" s="13">
        <v>194598.51</v>
      </c>
      <c r="L133" s="13">
        <v>375.33</v>
      </c>
      <c r="M133" s="13">
        <v>558.95000000000005</v>
      </c>
      <c r="N133" s="13">
        <v>0</v>
      </c>
      <c r="O133" s="13">
        <v>0</v>
      </c>
      <c r="Q133" s="13">
        <v>0</v>
      </c>
      <c r="R133" s="13">
        <v>0</v>
      </c>
      <c r="S133" s="13">
        <v>18521498.739999998</v>
      </c>
      <c r="T133" s="13">
        <v>92607.493700000006</v>
      </c>
      <c r="U133" s="13">
        <v>18428891.246300001</v>
      </c>
      <c r="V133">
        <v>0.48108413719658699</v>
      </c>
      <c r="W133">
        <f t="shared" si="1"/>
        <v>0.48108400000000001</v>
      </c>
    </row>
    <row r="134" spans="1:23" x14ac:dyDescent="0.25">
      <c r="A134" s="10">
        <v>19</v>
      </c>
      <c r="B134" s="11" t="s">
        <v>299</v>
      </c>
      <c r="C134" s="11" t="s">
        <v>136</v>
      </c>
      <c r="D134" s="11" t="s">
        <v>315</v>
      </c>
      <c r="E134" s="14">
        <v>19436.150000000001</v>
      </c>
      <c r="F134" s="14"/>
      <c r="G134" s="12">
        <v>800.49</v>
      </c>
      <c r="H134" s="13">
        <v>157016.01</v>
      </c>
      <c r="I134" s="13">
        <v>39254</v>
      </c>
      <c r="J134" s="13">
        <v>210109.83</v>
      </c>
      <c r="K134" s="13">
        <v>249363.83</v>
      </c>
      <c r="L134" s="13">
        <v>375.33</v>
      </c>
      <c r="M134" s="13">
        <v>311.51</v>
      </c>
      <c r="N134" s="13">
        <v>63.82</v>
      </c>
      <c r="O134" s="13">
        <v>51087.27</v>
      </c>
      <c r="Q134" s="13">
        <v>50.47</v>
      </c>
      <c r="R134" s="13">
        <v>40400.730000000003</v>
      </c>
      <c r="S134" s="13">
        <v>18521498.739999998</v>
      </c>
      <c r="T134" s="13">
        <v>92607.493700000006</v>
      </c>
      <c r="U134" s="13">
        <v>18428891.246300001</v>
      </c>
      <c r="V134">
        <v>0.48108413719658699</v>
      </c>
      <c r="W134">
        <f t="shared" si="1"/>
        <v>0.48108400000000001</v>
      </c>
    </row>
    <row r="135" spans="1:23" x14ac:dyDescent="0.25">
      <c r="A135" s="10">
        <v>19</v>
      </c>
      <c r="B135" s="11" t="s">
        <v>299</v>
      </c>
      <c r="C135" s="11" t="s">
        <v>169</v>
      </c>
      <c r="D135" s="11" t="s">
        <v>316</v>
      </c>
      <c r="E135" s="14">
        <v>70631.16</v>
      </c>
      <c r="F135" s="14"/>
      <c r="G135" s="12">
        <v>3512.36</v>
      </c>
      <c r="H135" s="13">
        <v>671022.52</v>
      </c>
      <c r="I135" s="13">
        <v>167755.63</v>
      </c>
      <c r="J135" s="13">
        <v>956826.39</v>
      </c>
      <c r="K135" s="13">
        <v>1124582.02</v>
      </c>
      <c r="L135" s="13">
        <v>375.33</v>
      </c>
      <c r="M135" s="13">
        <v>320.18</v>
      </c>
      <c r="N135" s="13">
        <v>55.15</v>
      </c>
      <c r="O135" s="13">
        <v>193706.65</v>
      </c>
      <c r="Q135" s="13">
        <v>41.8</v>
      </c>
      <c r="R135" s="13">
        <v>146816.65</v>
      </c>
      <c r="S135" s="13">
        <v>18521498.739999998</v>
      </c>
      <c r="T135" s="13">
        <v>92607.493700000006</v>
      </c>
      <c r="U135" s="13">
        <v>18428891.246300001</v>
      </c>
      <c r="V135">
        <v>0.48108413719658699</v>
      </c>
      <c r="W135">
        <f t="shared" si="1"/>
        <v>0.48108400000000001</v>
      </c>
    </row>
    <row r="136" spans="1:23" x14ac:dyDescent="0.25">
      <c r="A136" s="10">
        <v>19</v>
      </c>
      <c r="B136" s="11" t="s">
        <v>299</v>
      </c>
      <c r="C136" s="11" t="s">
        <v>247</v>
      </c>
      <c r="D136" s="11" t="s">
        <v>317</v>
      </c>
      <c r="E136" s="14">
        <v>7310.69</v>
      </c>
      <c r="F136" s="14"/>
      <c r="G136" s="12">
        <v>412.83</v>
      </c>
      <c r="H136" s="13">
        <v>87674.35</v>
      </c>
      <c r="I136" s="13">
        <v>21918.59</v>
      </c>
      <c r="J136" s="13">
        <v>112319.54</v>
      </c>
      <c r="K136" s="13">
        <v>134238.13</v>
      </c>
      <c r="L136" s="13">
        <v>375.33</v>
      </c>
      <c r="M136" s="13">
        <v>325.17</v>
      </c>
      <c r="N136" s="13">
        <v>50.16</v>
      </c>
      <c r="O136" s="13">
        <v>20707.55</v>
      </c>
      <c r="Q136" s="13">
        <v>36.81</v>
      </c>
      <c r="R136" s="13">
        <v>15196.27</v>
      </c>
      <c r="S136" s="13">
        <v>18521498.739999998</v>
      </c>
      <c r="T136" s="13">
        <v>92607.493700000006</v>
      </c>
      <c r="U136" s="13">
        <v>18428891.246300001</v>
      </c>
      <c r="V136">
        <v>0.48108413719658699</v>
      </c>
      <c r="W136">
        <f t="shared" si="1"/>
        <v>0.48108400000000001</v>
      </c>
    </row>
    <row r="137" spans="1:23" x14ac:dyDescent="0.25">
      <c r="A137" s="10">
        <v>20</v>
      </c>
      <c r="B137" s="11" t="s">
        <v>318</v>
      </c>
      <c r="C137" s="11" t="s">
        <v>155</v>
      </c>
      <c r="D137" s="11" t="s">
        <v>319</v>
      </c>
      <c r="E137" s="14">
        <v>0</v>
      </c>
      <c r="F137" s="14"/>
      <c r="G137" s="12">
        <v>477.02</v>
      </c>
      <c r="H137" s="13">
        <v>105745.12</v>
      </c>
      <c r="I137" s="13">
        <v>26436.28</v>
      </c>
      <c r="J137" s="13">
        <v>164995.62</v>
      </c>
      <c r="K137" s="13">
        <v>191431.9</v>
      </c>
      <c r="L137" s="13">
        <v>375.33</v>
      </c>
      <c r="M137" s="13">
        <v>401.31</v>
      </c>
      <c r="N137" s="13">
        <v>0</v>
      </c>
      <c r="O137" s="13">
        <v>0</v>
      </c>
      <c r="Q137" s="13">
        <v>0</v>
      </c>
      <c r="R137" s="13">
        <v>0</v>
      </c>
      <c r="S137" s="13">
        <v>18521498.739999998</v>
      </c>
      <c r="T137" s="13">
        <v>92607.493700000006</v>
      </c>
      <c r="U137" s="13">
        <v>18428891.246300001</v>
      </c>
      <c r="V137">
        <v>0.48108413719658699</v>
      </c>
      <c r="W137">
        <f t="shared" si="1"/>
        <v>0.48108400000000001</v>
      </c>
    </row>
    <row r="138" spans="1:23" x14ac:dyDescent="0.25">
      <c r="A138" s="10">
        <v>20</v>
      </c>
      <c r="B138" s="11" t="s">
        <v>318</v>
      </c>
      <c r="C138" s="11" t="s">
        <v>114</v>
      </c>
      <c r="D138" s="11" t="s">
        <v>320</v>
      </c>
      <c r="E138" s="14">
        <v>0</v>
      </c>
      <c r="F138" s="14"/>
      <c r="G138" s="12">
        <v>469.83</v>
      </c>
      <c r="H138" s="13">
        <v>103879.11</v>
      </c>
      <c r="I138" s="13">
        <v>25969.78</v>
      </c>
      <c r="J138" s="13">
        <v>367860.01</v>
      </c>
      <c r="K138" s="13">
        <v>393829.79</v>
      </c>
      <c r="L138" s="13">
        <v>375.33</v>
      </c>
      <c r="M138" s="13">
        <v>838.24</v>
      </c>
      <c r="N138" s="13">
        <v>0</v>
      </c>
      <c r="O138" s="13">
        <v>0</v>
      </c>
      <c r="Q138" s="13">
        <v>0</v>
      </c>
      <c r="R138" s="13">
        <v>0</v>
      </c>
      <c r="S138" s="13">
        <v>18521498.739999998</v>
      </c>
      <c r="T138" s="13">
        <v>92607.493700000006</v>
      </c>
      <c r="U138" s="13">
        <v>18428891.246300001</v>
      </c>
      <c r="V138">
        <v>0.48108413719658699</v>
      </c>
      <c r="W138">
        <f t="shared" ref="W138:W201" si="2">ROUND(V138,6)</f>
        <v>0.48108400000000001</v>
      </c>
    </row>
    <row r="139" spans="1:23" x14ac:dyDescent="0.25">
      <c r="A139" s="10">
        <v>20</v>
      </c>
      <c r="B139" s="11" t="s">
        <v>318</v>
      </c>
      <c r="C139" s="11" t="s">
        <v>120</v>
      </c>
      <c r="D139" s="11" t="s">
        <v>321</v>
      </c>
      <c r="E139" s="14">
        <v>32848.82</v>
      </c>
      <c r="F139" s="14"/>
      <c r="G139" s="12">
        <v>2216.19</v>
      </c>
      <c r="H139" s="13">
        <v>525394.06000000006</v>
      </c>
      <c r="I139" s="13">
        <v>131348.51999999999</v>
      </c>
      <c r="J139" s="13">
        <v>602588.07999999996</v>
      </c>
      <c r="K139" s="13">
        <v>733936.6</v>
      </c>
      <c r="L139" s="13">
        <v>375.33</v>
      </c>
      <c r="M139" s="13">
        <v>331.17</v>
      </c>
      <c r="N139" s="13">
        <v>44.16</v>
      </c>
      <c r="O139" s="13">
        <v>97866.95</v>
      </c>
      <c r="Q139" s="13">
        <v>30.81</v>
      </c>
      <c r="R139" s="13">
        <v>68280.81</v>
      </c>
      <c r="S139" s="13">
        <v>18521498.739999998</v>
      </c>
      <c r="T139" s="13">
        <v>92607.493700000006</v>
      </c>
      <c r="U139" s="13">
        <v>18428891.246300001</v>
      </c>
      <c r="V139">
        <v>0.48108413719658699</v>
      </c>
      <c r="W139">
        <f t="shared" si="2"/>
        <v>0.48108400000000001</v>
      </c>
    </row>
    <row r="140" spans="1:23" x14ac:dyDescent="0.25">
      <c r="A140" s="10">
        <v>20</v>
      </c>
      <c r="B140" s="11" t="s">
        <v>318</v>
      </c>
      <c r="C140" s="11" t="s">
        <v>322</v>
      </c>
      <c r="D140" s="11" t="s">
        <v>323</v>
      </c>
      <c r="E140" s="14">
        <v>109699.45</v>
      </c>
      <c r="F140" s="14"/>
      <c r="G140" s="12">
        <v>2052.25</v>
      </c>
      <c r="H140" s="13">
        <v>469650.3</v>
      </c>
      <c r="I140" s="13">
        <v>117412.58</v>
      </c>
      <c r="J140" s="13">
        <v>397440.16</v>
      </c>
      <c r="K140" s="13">
        <v>514852.74</v>
      </c>
      <c r="L140" s="13">
        <v>375.33</v>
      </c>
      <c r="M140" s="13">
        <v>250.87</v>
      </c>
      <c r="N140" s="13">
        <v>124.46</v>
      </c>
      <c r="O140" s="13">
        <v>255423.04</v>
      </c>
      <c r="Q140" s="13">
        <v>111.11</v>
      </c>
      <c r="R140" s="13">
        <v>228025.5</v>
      </c>
      <c r="S140" s="13">
        <v>18521498.739999998</v>
      </c>
      <c r="T140" s="13">
        <v>92607.493700000006</v>
      </c>
      <c r="U140" s="13">
        <v>18428891.246300001</v>
      </c>
      <c r="V140">
        <v>0.48108413719658699</v>
      </c>
      <c r="W140">
        <f t="shared" si="2"/>
        <v>0.48108400000000001</v>
      </c>
    </row>
    <row r="141" spans="1:23" x14ac:dyDescent="0.25">
      <c r="A141" s="10">
        <v>21</v>
      </c>
      <c r="B141" s="11" t="s">
        <v>324</v>
      </c>
      <c r="C141" s="11" t="s">
        <v>325</v>
      </c>
      <c r="D141" s="11" t="s">
        <v>326</v>
      </c>
      <c r="E141" s="14">
        <v>0</v>
      </c>
      <c r="F141" s="14"/>
      <c r="G141" s="12">
        <v>142.65</v>
      </c>
      <c r="H141" s="13">
        <v>37650.89</v>
      </c>
      <c r="I141" s="13">
        <v>9412.7199999999993</v>
      </c>
      <c r="J141" s="13">
        <v>257238.64</v>
      </c>
      <c r="K141" s="13">
        <v>266651.36</v>
      </c>
      <c r="L141" s="13">
        <v>375.33</v>
      </c>
      <c r="M141" s="13">
        <v>1869.27</v>
      </c>
      <c r="N141" s="13">
        <v>0</v>
      </c>
      <c r="O141" s="13">
        <v>0</v>
      </c>
      <c r="Q141" s="13">
        <v>0</v>
      </c>
      <c r="R141" s="13">
        <v>0</v>
      </c>
      <c r="S141" s="13">
        <v>18521498.739999998</v>
      </c>
      <c r="T141" s="13">
        <v>92607.493700000006</v>
      </c>
      <c r="U141" s="13">
        <v>18428891.246300001</v>
      </c>
      <c r="V141">
        <v>0.48108413719658699</v>
      </c>
      <c r="W141">
        <f t="shared" si="2"/>
        <v>0.48108400000000001</v>
      </c>
    </row>
    <row r="142" spans="1:23" x14ac:dyDescent="0.25">
      <c r="A142" s="10">
        <v>21</v>
      </c>
      <c r="B142" s="11" t="s">
        <v>324</v>
      </c>
      <c r="C142" s="11" t="s">
        <v>224</v>
      </c>
      <c r="D142" s="11" t="s">
        <v>327</v>
      </c>
      <c r="E142" s="14">
        <v>3353.55</v>
      </c>
      <c r="F142" s="14"/>
      <c r="G142" s="12">
        <v>143.05000000000001</v>
      </c>
      <c r="H142" s="13">
        <v>41998.14</v>
      </c>
      <c r="I142" s="13">
        <v>10499.54</v>
      </c>
      <c r="J142" s="13">
        <v>34311.370000000003</v>
      </c>
      <c r="K142" s="13">
        <v>44810.91</v>
      </c>
      <c r="L142" s="13">
        <v>375.33</v>
      </c>
      <c r="M142" s="13">
        <v>313.25</v>
      </c>
      <c r="N142" s="13">
        <v>62.08</v>
      </c>
      <c r="O142" s="13">
        <v>8880.5400000000009</v>
      </c>
      <c r="Q142" s="13">
        <v>48.73</v>
      </c>
      <c r="R142" s="13">
        <v>6970.83</v>
      </c>
      <c r="S142" s="13">
        <v>18521498.739999998</v>
      </c>
      <c r="T142" s="13">
        <v>92607.493700000006</v>
      </c>
      <c r="U142" s="13">
        <v>18428891.246300001</v>
      </c>
      <c r="V142">
        <v>0.48108413719658699</v>
      </c>
      <c r="W142">
        <f t="shared" si="2"/>
        <v>0.48108400000000001</v>
      </c>
    </row>
    <row r="143" spans="1:23" x14ac:dyDescent="0.25">
      <c r="A143" s="10">
        <v>21</v>
      </c>
      <c r="B143" s="11" t="s">
        <v>324</v>
      </c>
      <c r="C143" s="11" t="s">
        <v>328</v>
      </c>
      <c r="D143" s="11" t="s">
        <v>329</v>
      </c>
      <c r="E143" s="14">
        <v>6970.93</v>
      </c>
      <c r="F143" s="14"/>
      <c r="G143" s="12">
        <v>69.430000000000007</v>
      </c>
      <c r="H143" s="13">
        <v>26298.78</v>
      </c>
      <c r="I143" s="13">
        <v>6574.7</v>
      </c>
      <c r="J143" s="13">
        <v>4067.3</v>
      </c>
      <c r="K143" s="13">
        <v>10642</v>
      </c>
      <c r="L143" s="13">
        <v>375.33</v>
      </c>
      <c r="M143" s="13">
        <v>153.28</v>
      </c>
      <c r="N143" s="13">
        <v>222.05</v>
      </c>
      <c r="O143" s="13">
        <v>15416.93</v>
      </c>
      <c r="Q143" s="13">
        <v>208.7</v>
      </c>
      <c r="R143" s="13">
        <v>14490.04</v>
      </c>
      <c r="S143" s="13">
        <v>18521498.739999998</v>
      </c>
      <c r="T143" s="13">
        <v>92607.493700000006</v>
      </c>
      <c r="U143" s="13">
        <v>18428891.246300001</v>
      </c>
      <c r="V143">
        <v>0.48108413719658699</v>
      </c>
      <c r="W143">
        <f t="shared" si="2"/>
        <v>0.48108400000000001</v>
      </c>
    </row>
    <row r="144" spans="1:23" x14ac:dyDescent="0.25">
      <c r="A144" s="10">
        <v>21</v>
      </c>
      <c r="B144" s="11" t="s">
        <v>324</v>
      </c>
      <c r="C144" s="11" t="s">
        <v>230</v>
      </c>
      <c r="D144" s="11" t="s">
        <v>330</v>
      </c>
      <c r="E144" s="14">
        <v>0</v>
      </c>
      <c r="F144" s="14"/>
      <c r="G144" s="12">
        <v>163.62</v>
      </c>
      <c r="H144" s="13">
        <v>45938.73</v>
      </c>
      <c r="I144" s="13">
        <v>11484.68</v>
      </c>
      <c r="J144" s="13">
        <v>58533.88</v>
      </c>
      <c r="K144" s="13">
        <v>70018.559999999998</v>
      </c>
      <c r="L144" s="13">
        <v>375.33</v>
      </c>
      <c r="M144" s="13">
        <v>427.93</v>
      </c>
      <c r="N144" s="13">
        <v>0</v>
      </c>
      <c r="O144" s="13">
        <v>0</v>
      </c>
      <c r="Q144" s="13">
        <v>0</v>
      </c>
      <c r="R144" s="13">
        <v>0</v>
      </c>
      <c r="S144" s="13">
        <v>18521498.739999998</v>
      </c>
      <c r="T144" s="13">
        <v>92607.493700000006</v>
      </c>
      <c r="U144" s="13">
        <v>18428891.246300001</v>
      </c>
      <c r="V144">
        <v>0.48108413719658699</v>
      </c>
      <c r="W144">
        <f t="shared" si="2"/>
        <v>0.48108400000000001</v>
      </c>
    </row>
    <row r="145" spans="1:23" x14ac:dyDescent="0.25">
      <c r="A145" s="10">
        <v>21</v>
      </c>
      <c r="B145" s="11" t="s">
        <v>324</v>
      </c>
      <c r="C145" s="11" t="s">
        <v>104</v>
      </c>
      <c r="D145" s="11" t="s">
        <v>331</v>
      </c>
      <c r="E145" s="14">
        <v>44463.02</v>
      </c>
      <c r="F145" s="14"/>
      <c r="G145" s="12">
        <v>1456.62</v>
      </c>
      <c r="H145" s="13">
        <v>411408.56</v>
      </c>
      <c r="I145" s="13">
        <v>102852.14</v>
      </c>
      <c r="J145" s="13">
        <v>331986.65999999997</v>
      </c>
      <c r="K145" s="13">
        <v>434838.8</v>
      </c>
      <c r="L145" s="13">
        <v>375.33</v>
      </c>
      <c r="M145" s="13">
        <v>298.52999999999997</v>
      </c>
      <c r="N145" s="13">
        <v>76.8</v>
      </c>
      <c r="O145" s="13">
        <v>111868.42</v>
      </c>
      <c r="Q145" s="13">
        <v>63.45</v>
      </c>
      <c r="R145" s="13">
        <v>92422.54</v>
      </c>
      <c r="S145" s="13">
        <v>18521498.739999998</v>
      </c>
      <c r="T145" s="13">
        <v>92607.493700000006</v>
      </c>
      <c r="U145" s="13">
        <v>18428891.246300001</v>
      </c>
      <c r="V145">
        <v>0.48108413719658699</v>
      </c>
      <c r="W145">
        <f t="shared" si="2"/>
        <v>0.48108400000000001</v>
      </c>
    </row>
    <row r="146" spans="1:23" x14ac:dyDescent="0.25">
      <c r="A146" s="10">
        <v>21</v>
      </c>
      <c r="B146" s="11" t="s">
        <v>324</v>
      </c>
      <c r="C146" s="11" t="s">
        <v>132</v>
      </c>
      <c r="D146" s="11" t="s">
        <v>332</v>
      </c>
      <c r="E146" s="14">
        <v>0</v>
      </c>
      <c r="F146" s="14"/>
      <c r="G146" s="12">
        <v>2310.85</v>
      </c>
      <c r="H146" s="13">
        <v>708281.34</v>
      </c>
      <c r="I146" s="13">
        <v>177070.34</v>
      </c>
      <c r="J146" s="13">
        <v>1247511.01</v>
      </c>
      <c r="K146" s="13">
        <v>1424581.35</v>
      </c>
      <c r="L146" s="13">
        <v>375.33</v>
      </c>
      <c r="M146" s="13">
        <v>616.48</v>
      </c>
      <c r="N146" s="13">
        <v>0</v>
      </c>
      <c r="O146" s="13">
        <v>0</v>
      </c>
      <c r="Q146" s="13">
        <v>0</v>
      </c>
      <c r="R146" s="13">
        <v>0</v>
      </c>
      <c r="S146" s="13">
        <v>18521498.739999998</v>
      </c>
      <c r="T146" s="13">
        <v>92607.493700000006</v>
      </c>
      <c r="U146" s="13">
        <v>18428891.246300001</v>
      </c>
      <c r="V146">
        <v>0.48108413719658699</v>
      </c>
      <c r="W146">
        <f t="shared" si="2"/>
        <v>0.48108400000000001</v>
      </c>
    </row>
    <row r="147" spans="1:23" x14ac:dyDescent="0.25">
      <c r="A147" s="10">
        <v>21</v>
      </c>
      <c r="B147" s="11" t="s">
        <v>324</v>
      </c>
      <c r="C147" s="11" t="s">
        <v>152</v>
      </c>
      <c r="D147" s="11" t="s">
        <v>333</v>
      </c>
      <c r="E147" s="14">
        <v>74432.25</v>
      </c>
      <c r="F147" s="14"/>
      <c r="G147" s="12">
        <v>778.18</v>
      </c>
      <c r="H147" s="13">
        <v>230591.87</v>
      </c>
      <c r="I147" s="13">
        <v>57647.97</v>
      </c>
      <c r="J147" s="13">
        <v>69320.399999999994</v>
      </c>
      <c r="K147" s="13">
        <v>126968.37</v>
      </c>
      <c r="L147" s="13">
        <v>375.33</v>
      </c>
      <c r="M147" s="13">
        <v>163.16</v>
      </c>
      <c r="N147" s="13">
        <v>212.17</v>
      </c>
      <c r="O147" s="13">
        <v>165106.45000000001</v>
      </c>
      <c r="Q147" s="13">
        <v>198.82</v>
      </c>
      <c r="R147" s="13">
        <v>154717.75</v>
      </c>
      <c r="S147" s="13">
        <v>18521498.739999998</v>
      </c>
      <c r="T147" s="13">
        <v>92607.493700000006</v>
      </c>
      <c r="U147" s="13">
        <v>18428891.246300001</v>
      </c>
      <c r="V147">
        <v>0.48108413719658699</v>
      </c>
      <c r="W147">
        <f t="shared" si="2"/>
        <v>0.48108400000000001</v>
      </c>
    </row>
    <row r="148" spans="1:23" x14ac:dyDescent="0.25">
      <c r="A148" s="10">
        <v>21</v>
      </c>
      <c r="B148" s="11" t="s">
        <v>324</v>
      </c>
      <c r="C148" s="11" t="s">
        <v>95</v>
      </c>
      <c r="D148" s="11" t="s">
        <v>334</v>
      </c>
      <c r="E148" s="14">
        <v>56579.97</v>
      </c>
      <c r="F148" s="14"/>
      <c r="G148" s="12">
        <v>642.99</v>
      </c>
      <c r="H148" s="13">
        <v>175051.22</v>
      </c>
      <c r="I148" s="13">
        <v>43762.81</v>
      </c>
      <c r="J148" s="13">
        <v>71375.990000000005</v>
      </c>
      <c r="K148" s="13">
        <v>115138.8</v>
      </c>
      <c r="L148" s="13">
        <v>375.33</v>
      </c>
      <c r="M148" s="13">
        <v>179.07</v>
      </c>
      <c r="N148" s="13">
        <v>196.26</v>
      </c>
      <c r="O148" s="13">
        <v>126193.22</v>
      </c>
      <c r="Q148" s="13">
        <v>182.91</v>
      </c>
      <c r="R148" s="13">
        <v>117609.3</v>
      </c>
      <c r="S148" s="13">
        <v>18521498.739999998</v>
      </c>
      <c r="T148" s="13">
        <v>92607.493700000006</v>
      </c>
      <c r="U148" s="13">
        <v>18428891.246300001</v>
      </c>
      <c r="V148">
        <v>0.48108413719658699</v>
      </c>
      <c r="W148">
        <f t="shared" si="2"/>
        <v>0.48108400000000001</v>
      </c>
    </row>
    <row r="149" spans="1:23" x14ac:dyDescent="0.25">
      <c r="A149" s="10">
        <v>21</v>
      </c>
      <c r="B149" s="11" t="s">
        <v>324</v>
      </c>
      <c r="C149" s="11" t="s">
        <v>155</v>
      </c>
      <c r="D149" s="11" t="s">
        <v>335</v>
      </c>
      <c r="E149" s="14">
        <v>9019.69</v>
      </c>
      <c r="F149" s="14"/>
      <c r="G149" s="12">
        <v>174.65</v>
      </c>
      <c r="H149" s="13">
        <v>45535.98</v>
      </c>
      <c r="I149" s="13">
        <v>11384</v>
      </c>
      <c r="J149" s="13">
        <v>33087.79</v>
      </c>
      <c r="K149" s="13">
        <v>44471.79</v>
      </c>
      <c r="L149" s="13">
        <v>375.33</v>
      </c>
      <c r="M149" s="13">
        <v>254.63</v>
      </c>
      <c r="N149" s="13">
        <v>120.7</v>
      </c>
      <c r="O149" s="13">
        <v>21080.26</v>
      </c>
      <c r="Q149" s="13">
        <v>107.35</v>
      </c>
      <c r="R149" s="13">
        <v>18748.68</v>
      </c>
      <c r="S149" s="13">
        <v>18521498.739999998</v>
      </c>
      <c r="T149" s="13">
        <v>92607.493700000006</v>
      </c>
      <c r="U149" s="13">
        <v>18428891.246300001</v>
      </c>
      <c r="V149">
        <v>0.48108413719658699</v>
      </c>
      <c r="W149">
        <f t="shared" si="2"/>
        <v>0.48108400000000001</v>
      </c>
    </row>
    <row r="150" spans="1:23" x14ac:dyDescent="0.25">
      <c r="A150" s="10">
        <v>22</v>
      </c>
      <c r="B150" s="11" t="s">
        <v>336</v>
      </c>
      <c r="C150" s="11" t="s">
        <v>155</v>
      </c>
      <c r="D150" s="11" t="s">
        <v>337</v>
      </c>
      <c r="E150" s="14">
        <v>0</v>
      </c>
      <c r="F150" s="14"/>
      <c r="G150" s="12">
        <v>299.27</v>
      </c>
      <c r="H150" s="13">
        <v>301207.57</v>
      </c>
      <c r="I150" s="13">
        <v>75301.89</v>
      </c>
      <c r="J150" s="13">
        <v>225315.64</v>
      </c>
      <c r="K150" s="13">
        <v>300617.53000000003</v>
      </c>
      <c r="L150" s="13">
        <v>375.33</v>
      </c>
      <c r="M150" s="13">
        <v>1004.5</v>
      </c>
      <c r="N150" s="13">
        <v>0</v>
      </c>
      <c r="O150" s="13">
        <v>0</v>
      </c>
      <c r="Q150" s="13">
        <v>0</v>
      </c>
      <c r="R150" s="13">
        <v>0</v>
      </c>
      <c r="S150" s="13">
        <v>18521498.739999998</v>
      </c>
      <c r="T150" s="13">
        <v>92607.493700000006</v>
      </c>
      <c r="U150" s="13">
        <v>18428891.246300001</v>
      </c>
      <c r="V150">
        <v>0.48108413719658699</v>
      </c>
      <c r="W150">
        <f t="shared" si="2"/>
        <v>0.48108400000000001</v>
      </c>
    </row>
    <row r="151" spans="1:23" x14ac:dyDescent="0.25">
      <c r="A151" s="10">
        <v>22</v>
      </c>
      <c r="B151" s="11" t="s">
        <v>336</v>
      </c>
      <c r="C151" s="11" t="s">
        <v>277</v>
      </c>
      <c r="D151" s="11" t="s">
        <v>338</v>
      </c>
      <c r="E151" s="14">
        <v>0</v>
      </c>
      <c r="F151" s="14"/>
      <c r="G151" s="12">
        <v>421.65</v>
      </c>
      <c r="H151" s="13">
        <v>437668.96</v>
      </c>
      <c r="I151" s="13">
        <v>109417.24</v>
      </c>
      <c r="J151" s="13">
        <v>447858.56</v>
      </c>
      <c r="K151" s="13">
        <v>557275.80000000005</v>
      </c>
      <c r="L151" s="13">
        <v>375.33</v>
      </c>
      <c r="M151" s="13">
        <v>1321.65</v>
      </c>
      <c r="N151" s="13">
        <v>0</v>
      </c>
      <c r="O151" s="13">
        <v>0</v>
      </c>
      <c r="Q151" s="13">
        <v>0</v>
      </c>
      <c r="R151" s="13">
        <v>0</v>
      </c>
      <c r="S151" s="13">
        <v>18521498.739999998</v>
      </c>
      <c r="T151" s="13">
        <v>92607.493700000006</v>
      </c>
      <c r="U151" s="13">
        <v>18428891.246300001</v>
      </c>
      <c r="V151">
        <v>0.48108413719658699</v>
      </c>
      <c r="W151">
        <f t="shared" si="2"/>
        <v>0.48108400000000001</v>
      </c>
    </row>
    <row r="152" spans="1:23" x14ac:dyDescent="0.25">
      <c r="A152" s="10">
        <v>22</v>
      </c>
      <c r="B152" s="11" t="s">
        <v>336</v>
      </c>
      <c r="C152" s="11" t="s">
        <v>251</v>
      </c>
      <c r="D152" s="11" t="s">
        <v>339</v>
      </c>
      <c r="E152" s="14">
        <v>0</v>
      </c>
      <c r="F152" s="14"/>
      <c r="G152" s="12">
        <v>97.53</v>
      </c>
      <c r="H152" s="13">
        <v>86529.19</v>
      </c>
      <c r="I152" s="13">
        <v>21632.3</v>
      </c>
      <c r="J152" s="13">
        <v>244993.13</v>
      </c>
      <c r="K152" s="13">
        <v>266625.43</v>
      </c>
      <c r="L152" s="13">
        <v>375.33</v>
      </c>
      <c r="M152" s="13">
        <v>2733.78</v>
      </c>
      <c r="N152" s="13">
        <v>0</v>
      </c>
      <c r="O152" s="13">
        <v>0</v>
      </c>
      <c r="Q152" s="13">
        <v>0</v>
      </c>
      <c r="R152" s="13">
        <v>0</v>
      </c>
      <c r="S152" s="13">
        <v>18521498.739999998</v>
      </c>
      <c r="T152" s="13">
        <v>92607.493700000006</v>
      </c>
      <c r="U152" s="13">
        <v>18428891.246300001</v>
      </c>
      <c r="V152">
        <v>0.48108413719658699</v>
      </c>
      <c r="W152">
        <f t="shared" si="2"/>
        <v>0.48108400000000001</v>
      </c>
    </row>
    <row r="153" spans="1:23" x14ac:dyDescent="0.25">
      <c r="A153" s="10">
        <v>23</v>
      </c>
      <c r="B153" s="11" t="s">
        <v>340</v>
      </c>
      <c r="C153" s="11" t="s">
        <v>132</v>
      </c>
      <c r="D153" s="11" t="s">
        <v>341</v>
      </c>
      <c r="E153" s="14">
        <v>0</v>
      </c>
      <c r="F153" s="14"/>
      <c r="G153" s="12">
        <v>225.74</v>
      </c>
      <c r="H153" s="13">
        <v>149556.70000000001</v>
      </c>
      <c r="I153" s="13">
        <v>37389.18</v>
      </c>
      <c r="J153" s="13">
        <v>184334.47</v>
      </c>
      <c r="K153" s="13">
        <v>221723.65</v>
      </c>
      <c r="L153" s="13">
        <v>375.33</v>
      </c>
      <c r="M153" s="13">
        <v>982.21</v>
      </c>
      <c r="N153" s="13">
        <v>0</v>
      </c>
      <c r="O153" s="13">
        <v>0</v>
      </c>
      <c r="Q153" s="13">
        <v>0</v>
      </c>
      <c r="R153" s="13">
        <v>0</v>
      </c>
      <c r="S153" s="13">
        <v>18521498.739999998</v>
      </c>
      <c r="T153" s="13">
        <v>92607.493700000006</v>
      </c>
      <c r="U153" s="13">
        <v>18428891.246300001</v>
      </c>
      <c r="V153">
        <v>0.48108413719658699</v>
      </c>
      <c r="W153">
        <f t="shared" si="2"/>
        <v>0.48108400000000001</v>
      </c>
    </row>
    <row r="154" spans="1:23" x14ac:dyDescent="0.25">
      <c r="A154" s="10">
        <v>23</v>
      </c>
      <c r="B154" s="11" t="s">
        <v>340</v>
      </c>
      <c r="C154" s="11" t="s">
        <v>152</v>
      </c>
      <c r="D154" s="11" t="s">
        <v>342</v>
      </c>
      <c r="E154" s="14">
        <v>0</v>
      </c>
      <c r="F154" s="14"/>
      <c r="G154" s="12">
        <v>161.69999999999999</v>
      </c>
      <c r="H154" s="13">
        <v>101993.11</v>
      </c>
      <c r="I154" s="13">
        <v>25498.28</v>
      </c>
      <c r="J154" s="13">
        <v>169389.26</v>
      </c>
      <c r="K154" s="13">
        <v>194887.54</v>
      </c>
      <c r="L154" s="13">
        <v>375.33</v>
      </c>
      <c r="M154" s="13">
        <v>1205.24</v>
      </c>
      <c r="N154" s="13">
        <v>0</v>
      </c>
      <c r="O154" s="13">
        <v>0</v>
      </c>
      <c r="Q154" s="13">
        <v>0</v>
      </c>
      <c r="R154" s="13">
        <v>0</v>
      </c>
      <c r="S154" s="13">
        <v>18521498.739999998</v>
      </c>
      <c r="T154" s="13">
        <v>92607.493700000006</v>
      </c>
      <c r="U154" s="13">
        <v>18428891.246300001</v>
      </c>
      <c r="V154">
        <v>0.48108413719658699</v>
      </c>
      <c r="W154">
        <f t="shared" si="2"/>
        <v>0.48108400000000001</v>
      </c>
    </row>
    <row r="155" spans="1:23" x14ac:dyDescent="0.25">
      <c r="A155" s="10">
        <v>23</v>
      </c>
      <c r="B155" s="11" t="s">
        <v>340</v>
      </c>
      <c r="C155" s="11" t="s">
        <v>143</v>
      </c>
      <c r="D155" s="11" t="s">
        <v>343</v>
      </c>
      <c r="E155" s="14">
        <v>0</v>
      </c>
      <c r="F155" s="14"/>
      <c r="G155" s="12">
        <v>353.52</v>
      </c>
      <c r="H155" s="13">
        <v>224929.04</v>
      </c>
      <c r="I155" s="13">
        <v>56232.26</v>
      </c>
      <c r="J155" s="13">
        <v>163596.45000000001</v>
      </c>
      <c r="K155" s="13">
        <v>219828.71</v>
      </c>
      <c r="L155" s="13">
        <v>375.33</v>
      </c>
      <c r="M155" s="13">
        <v>621.83000000000004</v>
      </c>
      <c r="N155" s="13">
        <v>0</v>
      </c>
      <c r="O155" s="13">
        <v>0</v>
      </c>
      <c r="Q155" s="13">
        <v>0</v>
      </c>
      <c r="R155" s="13">
        <v>0</v>
      </c>
      <c r="S155" s="13">
        <v>18521498.739999998</v>
      </c>
      <c r="T155" s="13">
        <v>92607.493700000006</v>
      </c>
      <c r="U155" s="13">
        <v>18428891.246300001</v>
      </c>
      <c r="V155">
        <v>0.48108413719658699</v>
      </c>
      <c r="W155">
        <f t="shared" si="2"/>
        <v>0.48108400000000001</v>
      </c>
    </row>
    <row r="156" spans="1:23" x14ac:dyDescent="0.25">
      <c r="A156" s="10">
        <v>24</v>
      </c>
      <c r="B156" s="11" t="s">
        <v>344</v>
      </c>
      <c r="C156" s="11" t="s">
        <v>104</v>
      </c>
      <c r="D156" s="11" t="s">
        <v>345</v>
      </c>
      <c r="E156" s="14">
        <v>5448.97</v>
      </c>
      <c r="F156" s="14"/>
      <c r="G156" s="12">
        <v>402.36</v>
      </c>
      <c r="H156" s="13">
        <v>105504.6</v>
      </c>
      <c r="I156" s="13">
        <v>26376.15</v>
      </c>
      <c r="J156" s="13">
        <v>107942.43</v>
      </c>
      <c r="K156" s="13">
        <v>134318.57999999999</v>
      </c>
      <c r="L156" s="13">
        <v>375.33</v>
      </c>
      <c r="M156" s="13">
        <v>333.83</v>
      </c>
      <c r="N156" s="13">
        <v>41.5</v>
      </c>
      <c r="O156" s="13">
        <v>16697.939999999999</v>
      </c>
      <c r="Q156" s="13">
        <v>28.15</v>
      </c>
      <c r="R156" s="13">
        <v>11326.43</v>
      </c>
      <c r="S156" s="13">
        <v>18521498.739999998</v>
      </c>
      <c r="T156" s="13">
        <v>92607.493700000006</v>
      </c>
      <c r="U156" s="13">
        <v>18428891.246300001</v>
      </c>
      <c r="V156">
        <v>0.48108413719658699</v>
      </c>
      <c r="W156">
        <f t="shared" si="2"/>
        <v>0.48108400000000001</v>
      </c>
    </row>
    <row r="157" spans="1:23" x14ac:dyDescent="0.25">
      <c r="A157" s="10">
        <v>24</v>
      </c>
      <c r="B157" s="11" t="s">
        <v>344</v>
      </c>
      <c r="C157" s="11" t="s">
        <v>311</v>
      </c>
      <c r="D157" s="11" t="s">
        <v>346</v>
      </c>
      <c r="E157" s="14">
        <v>0</v>
      </c>
      <c r="F157" s="14"/>
      <c r="G157" s="12">
        <v>283.35000000000002</v>
      </c>
      <c r="H157" s="13">
        <v>78737.05</v>
      </c>
      <c r="I157" s="13">
        <v>19684.259999999998</v>
      </c>
      <c r="J157" s="13">
        <v>143449.76999999999</v>
      </c>
      <c r="K157" s="13">
        <v>163134.03</v>
      </c>
      <c r="L157" s="13">
        <v>375.33</v>
      </c>
      <c r="M157" s="13">
        <v>575.73</v>
      </c>
      <c r="N157" s="13">
        <v>0</v>
      </c>
      <c r="O157" s="13">
        <v>0</v>
      </c>
      <c r="Q157" s="13">
        <v>0</v>
      </c>
      <c r="R157" s="13">
        <v>0</v>
      </c>
      <c r="S157" s="13">
        <v>18521498.739999998</v>
      </c>
      <c r="T157" s="13">
        <v>92607.493700000006</v>
      </c>
      <c r="U157" s="13">
        <v>18428891.246300001</v>
      </c>
      <c r="V157">
        <v>0.48108413719658699</v>
      </c>
      <c r="W157">
        <f t="shared" si="2"/>
        <v>0.48108400000000001</v>
      </c>
    </row>
    <row r="158" spans="1:23" x14ac:dyDescent="0.25">
      <c r="A158" s="10">
        <v>24</v>
      </c>
      <c r="B158" s="11" t="s">
        <v>344</v>
      </c>
      <c r="C158" s="11" t="s">
        <v>143</v>
      </c>
      <c r="D158" s="11" t="s">
        <v>347</v>
      </c>
      <c r="E158" s="14">
        <v>0</v>
      </c>
      <c r="F158" s="14"/>
      <c r="G158" s="12">
        <v>1158.1600000000001</v>
      </c>
      <c r="H158" s="13">
        <v>305270.15999999997</v>
      </c>
      <c r="I158" s="13">
        <v>76317.539999999994</v>
      </c>
      <c r="J158" s="13">
        <v>418311.78</v>
      </c>
      <c r="K158" s="13">
        <v>494629.32</v>
      </c>
      <c r="L158" s="13">
        <v>375.33</v>
      </c>
      <c r="M158" s="13">
        <v>427.08</v>
      </c>
      <c r="N158" s="13">
        <v>0</v>
      </c>
      <c r="O158" s="13">
        <v>0</v>
      </c>
      <c r="Q158" s="13">
        <v>0</v>
      </c>
      <c r="R158" s="13">
        <v>0</v>
      </c>
      <c r="S158" s="13">
        <v>18521498.739999998</v>
      </c>
      <c r="T158" s="13">
        <v>92607.493700000006</v>
      </c>
      <c r="U158" s="13">
        <v>18428891.246300001</v>
      </c>
      <c r="V158">
        <v>0.48108413719658699</v>
      </c>
      <c r="W158">
        <f t="shared" si="2"/>
        <v>0.48108400000000001</v>
      </c>
    </row>
    <row r="159" spans="1:23" x14ac:dyDescent="0.25">
      <c r="A159" s="10">
        <v>24</v>
      </c>
      <c r="B159" s="11" t="s">
        <v>344</v>
      </c>
      <c r="C159" s="11" t="s">
        <v>348</v>
      </c>
      <c r="D159" s="11" t="s">
        <v>349</v>
      </c>
      <c r="E159" s="14">
        <v>0</v>
      </c>
      <c r="F159" s="14"/>
      <c r="G159" s="12">
        <v>393.19</v>
      </c>
      <c r="H159" s="13">
        <v>103464.26</v>
      </c>
      <c r="I159" s="13">
        <v>25866.07</v>
      </c>
      <c r="J159" s="13">
        <v>148409.69</v>
      </c>
      <c r="K159" s="13">
        <v>174275.76</v>
      </c>
      <c r="L159" s="13">
        <v>375.33</v>
      </c>
      <c r="M159" s="13">
        <v>443.24</v>
      </c>
      <c r="N159" s="13">
        <v>0</v>
      </c>
      <c r="O159" s="13">
        <v>0</v>
      </c>
      <c r="Q159" s="13">
        <v>0</v>
      </c>
      <c r="R159" s="13">
        <v>0</v>
      </c>
      <c r="S159" s="13">
        <v>18521498.739999998</v>
      </c>
      <c r="T159" s="13">
        <v>92607.493700000006</v>
      </c>
      <c r="U159" s="13">
        <v>18428891.246300001</v>
      </c>
      <c r="V159">
        <v>0.48108413719658699</v>
      </c>
      <c r="W159">
        <f t="shared" si="2"/>
        <v>0.48108400000000001</v>
      </c>
    </row>
    <row r="160" spans="1:23" x14ac:dyDescent="0.25">
      <c r="A160" s="10">
        <v>24</v>
      </c>
      <c r="B160" s="11" t="s">
        <v>344</v>
      </c>
      <c r="C160" s="11" t="s">
        <v>171</v>
      </c>
      <c r="D160" s="11" t="s">
        <v>350</v>
      </c>
      <c r="E160" s="14">
        <v>0</v>
      </c>
      <c r="F160" s="14"/>
      <c r="G160" s="12">
        <v>468.1</v>
      </c>
      <c r="H160" s="13">
        <v>131994.76999999999</v>
      </c>
      <c r="I160" s="13">
        <v>32998.69</v>
      </c>
      <c r="J160" s="13">
        <v>470477.06</v>
      </c>
      <c r="K160" s="13">
        <v>503475.75</v>
      </c>
      <c r="L160" s="13">
        <v>375.33</v>
      </c>
      <c r="M160" s="13">
        <v>1075.57</v>
      </c>
      <c r="N160" s="13">
        <v>0</v>
      </c>
      <c r="O160" s="13">
        <v>0</v>
      </c>
      <c r="Q160" s="13">
        <v>0</v>
      </c>
      <c r="R160" s="13">
        <v>0</v>
      </c>
      <c r="S160" s="13">
        <v>18521498.739999998</v>
      </c>
      <c r="T160" s="13">
        <v>92607.493700000006</v>
      </c>
      <c r="U160" s="13">
        <v>18428891.246300001</v>
      </c>
      <c r="V160">
        <v>0.48108413719658699</v>
      </c>
      <c r="W160">
        <f t="shared" si="2"/>
        <v>0.48108400000000001</v>
      </c>
    </row>
    <row r="161" spans="1:23" x14ac:dyDescent="0.25">
      <c r="A161" s="10">
        <v>24</v>
      </c>
      <c r="B161" s="11" t="s">
        <v>344</v>
      </c>
      <c r="C161" s="11" t="s">
        <v>198</v>
      </c>
      <c r="D161" s="11" t="s">
        <v>351</v>
      </c>
      <c r="E161" s="14">
        <v>269014.21999999997</v>
      </c>
      <c r="F161" s="14"/>
      <c r="G161" s="12">
        <v>7374.17</v>
      </c>
      <c r="H161" s="13">
        <v>1987867.29</v>
      </c>
      <c r="I161" s="13">
        <v>496966.82</v>
      </c>
      <c r="J161" s="13">
        <v>1613181.39</v>
      </c>
      <c r="K161" s="13">
        <v>2110148.21</v>
      </c>
      <c r="L161" s="13">
        <v>375.33</v>
      </c>
      <c r="M161" s="13">
        <v>286.14999999999998</v>
      </c>
      <c r="N161" s="13">
        <v>89.18</v>
      </c>
      <c r="O161" s="13">
        <v>657628.48</v>
      </c>
      <c r="Q161" s="13">
        <v>75.83</v>
      </c>
      <c r="R161" s="13">
        <v>559183.31000000006</v>
      </c>
      <c r="S161" s="13">
        <v>18521498.739999998</v>
      </c>
      <c r="T161" s="13">
        <v>92607.493700000006</v>
      </c>
      <c r="U161" s="13">
        <v>18428891.246300001</v>
      </c>
      <c r="V161">
        <v>0.48108413719658699</v>
      </c>
      <c r="W161">
        <f t="shared" si="2"/>
        <v>0.48108400000000001</v>
      </c>
    </row>
    <row r="162" spans="1:23" x14ac:dyDescent="0.25">
      <c r="A162" s="10">
        <v>24</v>
      </c>
      <c r="B162" s="11" t="s">
        <v>344</v>
      </c>
      <c r="C162" s="11" t="s">
        <v>352</v>
      </c>
      <c r="D162" s="11" t="s">
        <v>353</v>
      </c>
      <c r="E162" s="14">
        <v>12042.11</v>
      </c>
      <c r="F162" s="14"/>
      <c r="G162" s="12">
        <v>355.86</v>
      </c>
      <c r="H162" s="13">
        <v>93009.55</v>
      </c>
      <c r="I162" s="13">
        <v>23252.39</v>
      </c>
      <c r="J162" s="13">
        <v>80531.38</v>
      </c>
      <c r="K162" s="13">
        <v>103783.77</v>
      </c>
      <c r="L162" s="13">
        <v>375.33</v>
      </c>
      <c r="M162" s="13">
        <v>291.64</v>
      </c>
      <c r="N162" s="13">
        <v>83.69</v>
      </c>
      <c r="O162" s="13">
        <v>29781.919999999998</v>
      </c>
      <c r="Q162" s="13">
        <v>70.34</v>
      </c>
      <c r="R162" s="13">
        <v>25031.19</v>
      </c>
      <c r="S162" s="13">
        <v>18521498.739999998</v>
      </c>
      <c r="T162" s="13">
        <v>92607.493700000006</v>
      </c>
      <c r="U162" s="13">
        <v>18428891.246300001</v>
      </c>
      <c r="V162">
        <v>0.48108413719658699</v>
      </c>
      <c r="W162">
        <f t="shared" si="2"/>
        <v>0.48108400000000001</v>
      </c>
    </row>
    <row r="163" spans="1:23" x14ac:dyDescent="0.25">
      <c r="A163" s="10">
        <v>24</v>
      </c>
      <c r="B163" s="11" t="s">
        <v>344</v>
      </c>
      <c r="C163" s="11" t="s">
        <v>354</v>
      </c>
      <c r="D163" s="11" t="s">
        <v>355</v>
      </c>
      <c r="E163" s="14">
        <v>0</v>
      </c>
      <c r="F163" s="14"/>
      <c r="G163" s="12">
        <v>273.86</v>
      </c>
      <c r="H163" s="13">
        <v>98323.17</v>
      </c>
      <c r="I163" s="13">
        <v>24580.79</v>
      </c>
      <c r="J163" s="13">
        <v>328248.21999999997</v>
      </c>
      <c r="K163" s="13">
        <v>352829.01</v>
      </c>
      <c r="L163" s="13">
        <v>375.33</v>
      </c>
      <c r="M163" s="13">
        <v>1288.3599999999999</v>
      </c>
      <c r="N163" s="13">
        <v>0</v>
      </c>
      <c r="O163" s="13">
        <v>0</v>
      </c>
      <c r="Q163" s="13">
        <v>0</v>
      </c>
      <c r="R163" s="13">
        <v>0</v>
      </c>
      <c r="S163" s="13">
        <v>18521498.739999998</v>
      </c>
      <c r="T163" s="13">
        <v>92607.493700000006</v>
      </c>
      <c r="U163" s="13">
        <v>18428891.246300001</v>
      </c>
      <c r="V163">
        <v>0.48108413719658699</v>
      </c>
      <c r="W163">
        <f t="shared" si="2"/>
        <v>0.48108400000000001</v>
      </c>
    </row>
    <row r="164" spans="1:23" x14ac:dyDescent="0.25">
      <c r="A164" s="10">
        <v>25</v>
      </c>
      <c r="B164" s="11" t="s">
        <v>356</v>
      </c>
      <c r="C164" s="11" t="s">
        <v>254</v>
      </c>
      <c r="D164" s="11" t="s">
        <v>357</v>
      </c>
      <c r="E164" s="14">
        <v>12689.33</v>
      </c>
      <c r="F164" s="14"/>
      <c r="G164" s="12">
        <v>354.19</v>
      </c>
      <c r="H164" s="13">
        <v>107127.87</v>
      </c>
      <c r="I164" s="13">
        <v>26781.97</v>
      </c>
      <c r="J164" s="13">
        <v>75049.64</v>
      </c>
      <c r="K164" s="13">
        <v>101831.61</v>
      </c>
      <c r="L164" s="13">
        <v>375.33</v>
      </c>
      <c r="M164" s="13">
        <v>287.51</v>
      </c>
      <c r="N164" s="13">
        <v>87.82</v>
      </c>
      <c r="O164" s="13">
        <v>31104.97</v>
      </c>
      <c r="Q164" s="13">
        <v>74.47</v>
      </c>
      <c r="R164" s="13">
        <v>26376.53</v>
      </c>
      <c r="S164" s="13">
        <v>18521498.739999998</v>
      </c>
      <c r="T164" s="13">
        <v>92607.493700000006</v>
      </c>
      <c r="U164" s="13">
        <v>18428891.246300001</v>
      </c>
      <c r="V164">
        <v>0.48108413719658699</v>
      </c>
      <c r="W164">
        <f t="shared" si="2"/>
        <v>0.48108400000000001</v>
      </c>
    </row>
    <row r="165" spans="1:23" x14ac:dyDescent="0.25">
      <c r="A165" s="10">
        <v>25</v>
      </c>
      <c r="B165" s="11" t="s">
        <v>356</v>
      </c>
      <c r="C165" s="11" t="s">
        <v>132</v>
      </c>
      <c r="D165" s="11" t="s">
        <v>358</v>
      </c>
      <c r="E165" s="14">
        <v>45690.86</v>
      </c>
      <c r="F165" s="14"/>
      <c r="G165" s="12">
        <v>611.36</v>
      </c>
      <c r="H165" s="13">
        <v>173686.84</v>
      </c>
      <c r="I165" s="13">
        <v>43421.71</v>
      </c>
      <c r="J165" s="13">
        <v>82904.259999999995</v>
      </c>
      <c r="K165" s="13">
        <v>126325.97</v>
      </c>
      <c r="L165" s="13">
        <v>375.33</v>
      </c>
      <c r="M165" s="13">
        <v>206.63</v>
      </c>
      <c r="N165" s="13">
        <v>168.7</v>
      </c>
      <c r="O165" s="13">
        <v>103136.43</v>
      </c>
      <c r="Q165" s="13">
        <v>155.35</v>
      </c>
      <c r="R165" s="13">
        <v>94974.78</v>
      </c>
      <c r="S165" s="13">
        <v>18521498.739999998</v>
      </c>
      <c r="T165" s="13">
        <v>92607.493700000006</v>
      </c>
      <c r="U165" s="13">
        <v>18428891.246300001</v>
      </c>
      <c r="V165">
        <v>0.48108413719658699</v>
      </c>
      <c r="W165">
        <f t="shared" si="2"/>
        <v>0.48108400000000001</v>
      </c>
    </row>
    <row r="166" spans="1:23" x14ac:dyDescent="0.25">
      <c r="A166" s="10">
        <v>25</v>
      </c>
      <c r="B166" s="11" t="s">
        <v>356</v>
      </c>
      <c r="C166" s="11" t="s">
        <v>155</v>
      </c>
      <c r="D166" s="11" t="s">
        <v>359</v>
      </c>
      <c r="E166" s="14">
        <v>5987.68</v>
      </c>
      <c r="F166" s="14"/>
      <c r="G166" s="12">
        <v>200.94</v>
      </c>
      <c r="H166" s="13">
        <v>58628.95</v>
      </c>
      <c r="I166" s="13">
        <v>14657.24</v>
      </c>
      <c r="J166" s="13">
        <v>45632.72</v>
      </c>
      <c r="K166" s="13">
        <v>60289.96</v>
      </c>
      <c r="L166" s="13">
        <v>375.33</v>
      </c>
      <c r="M166" s="13">
        <v>300.04000000000002</v>
      </c>
      <c r="N166" s="13">
        <v>75.290000000000006</v>
      </c>
      <c r="O166" s="13">
        <v>15128.77</v>
      </c>
      <c r="Q166" s="13">
        <v>61.94</v>
      </c>
      <c r="R166" s="13">
        <v>12446.22</v>
      </c>
      <c r="S166" s="13">
        <v>18521498.739999998</v>
      </c>
      <c r="T166" s="13">
        <v>92607.493700000006</v>
      </c>
      <c r="U166" s="13">
        <v>18428891.246300001</v>
      </c>
      <c r="V166">
        <v>0.48108413719658699</v>
      </c>
      <c r="W166">
        <f t="shared" si="2"/>
        <v>0.48108400000000001</v>
      </c>
    </row>
    <row r="167" spans="1:23" x14ac:dyDescent="0.25">
      <c r="A167" s="10">
        <v>25</v>
      </c>
      <c r="B167" s="11" t="s">
        <v>356</v>
      </c>
      <c r="C167" s="11" t="s">
        <v>114</v>
      </c>
      <c r="D167" s="11" t="s">
        <v>360</v>
      </c>
      <c r="E167" s="14">
        <v>291.5</v>
      </c>
      <c r="F167" s="14"/>
      <c r="G167" s="12">
        <v>291.31</v>
      </c>
      <c r="H167" s="13">
        <v>86071.19</v>
      </c>
      <c r="I167" s="13">
        <v>21517.8</v>
      </c>
      <c r="J167" s="13">
        <v>83325.539999999994</v>
      </c>
      <c r="K167" s="13">
        <v>104843.34</v>
      </c>
      <c r="L167" s="13">
        <v>375.33</v>
      </c>
      <c r="M167" s="13">
        <v>359.9</v>
      </c>
      <c r="N167" s="13">
        <v>15.43</v>
      </c>
      <c r="O167" s="13">
        <v>4494.91</v>
      </c>
      <c r="Q167" s="13">
        <v>2.08</v>
      </c>
      <c r="R167" s="13">
        <v>605.91999999999996</v>
      </c>
      <c r="S167" s="13">
        <v>18521498.739999998</v>
      </c>
      <c r="T167" s="13">
        <v>92607.493700000006</v>
      </c>
      <c r="U167" s="13">
        <v>18428891.246300001</v>
      </c>
      <c r="V167">
        <v>0.48108413719658699</v>
      </c>
      <c r="W167">
        <f t="shared" si="2"/>
        <v>0.48108400000000001</v>
      </c>
    </row>
    <row r="168" spans="1:23" x14ac:dyDescent="0.25">
      <c r="A168" s="10">
        <v>25</v>
      </c>
      <c r="B168" s="11" t="s">
        <v>356</v>
      </c>
      <c r="C168" s="11" t="s">
        <v>141</v>
      </c>
      <c r="D168" s="11" t="s">
        <v>361</v>
      </c>
      <c r="E168" s="14">
        <v>0</v>
      </c>
      <c r="F168" s="14"/>
      <c r="G168" s="12">
        <v>1168.6300000000001</v>
      </c>
      <c r="H168" s="13">
        <v>331871.28000000003</v>
      </c>
      <c r="I168" s="13">
        <v>82967.820000000007</v>
      </c>
      <c r="J168" s="13">
        <v>514491.58</v>
      </c>
      <c r="K168" s="13">
        <v>597459.4</v>
      </c>
      <c r="L168" s="13">
        <v>375.33</v>
      </c>
      <c r="M168" s="13">
        <v>511.25</v>
      </c>
      <c r="N168" s="13">
        <v>0</v>
      </c>
      <c r="O168" s="13">
        <v>0</v>
      </c>
      <c r="Q168" s="13">
        <v>0</v>
      </c>
      <c r="R168" s="13">
        <v>0</v>
      </c>
      <c r="S168" s="13">
        <v>18521498.739999998</v>
      </c>
      <c r="T168" s="13">
        <v>92607.493700000006</v>
      </c>
      <c r="U168" s="13">
        <v>18428891.246300001</v>
      </c>
      <c r="V168">
        <v>0.48108413719658699</v>
      </c>
      <c r="W168">
        <f t="shared" si="2"/>
        <v>0.48108400000000001</v>
      </c>
    </row>
    <row r="169" spans="1:23" x14ac:dyDescent="0.25">
      <c r="A169" s="10">
        <v>25</v>
      </c>
      <c r="B169" s="11" t="s">
        <v>356</v>
      </c>
      <c r="C169" s="11" t="s">
        <v>311</v>
      </c>
      <c r="D169" s="11" t="s">
        <v>362</v>
      </c>
      <c r="E169" s="14">
        <v>68089.7</v>
      </c>
      <c r="F169" s="14"/>
      <c r="G169" s="12">
        <v>1203.1099999999999</v>
      </c>
      <c r="H169" s="13">
        <v>342656.69</v>
      </c>
      <c r="I169" s="13">
        <v>85664.17</v>
      </c>
      <c r="J169" s="13">
        <v>208302.87</v>
      </c>
      <c r="K169" s="13">
        <v>293967.03999999998</v>
      </c>
      <c r="L169" s="13">
        <v>375.33</v>
      </c>
      <c r="M169" s="13">
        <v>244.34</v>
      </c>
      <c r="N169" s="13">
        <v>130.99</v>
      </c>
      <c r="O169" s="13">
        <v>157595.38</v>
      </c>
      <c r="Q169" s="13">
        <v>117.64</v>
      </c>
      <c r="R169" s="13">
        <v>141533.85999999999</v>
      </c>
      <c r="S169" s="13">
        <v>18521498.739999998</v>
      </c>
      <c r="T169" s="13">
        <v>92607.493700000006</v>
      </c>
      <c r="U169" s="13">
        <v>18428891.246300001</v>
      </c>
      <c r="V169">
        <v>0.48108413719658699</v>
      </c>
      <c r="W169">
        <f t="shared" si="2"/>
        <v>0.48108400000000001</v>
      </c>
    </row>
    <row r="170" spans="1:23" x14ac:dyDescent="0.25">
      <c r="A170" s="10">
        <v>25</v>
      </c>
      <c r="B170" s="11" t="s">
        <v>356</v>
      </c>
      <c r="C170" s="11" t="s">
        <v>363</v>
      </c>
      <c r="D170" s="11" t="s">
        <v>364</v>
      </c>
      <c r="E170" s="14">
        <v>0</v>
      </c>
      <c r="F170" s="14"/>
      <c r="G170" s="12">
        <v>687.72</v>
      </c>
      <c r="H170" s="13">
        <v>187490.94</v>
      </c>
      <c r="I170" s="13">
        <v>46872.74</v>
      </c>
      <c r="J170" s="13">
        <v>464196.99</v>
      </c>
      <c r="K170" s="13">
        <v>511069.73</v>
      </c>
      <c r="L170" s="13">
        <v>375.33</v>
      </c>
      <c r="M170" s="13">
        <v>743.14</v>
      </c>
      <c r="N170" s="13">
        <v>0</v>
      </c>
      <c r="O170" s="13">
        <v>0</v>
      </c>
      <c r="Q170" s="13">
        <v>0</v>
      </c>
      <c r="R170" s="13">
        <v>0</v>
      </c>
      <c r="S170" s="13">
        <v>18521498.739999998</v>
      </c>
      <c r="T170" s="13">
        <v>92607.493700000006</v>
      </c>
      <c r="U170" s="13">
        <v>18428891.246300001</v>
      </c>
      <c r="V170">
        <v>0.48108413719658699</v>
      </c>
      <c r="W170">
        <f t="shared" si="2"/>
        <v>0.48108400000000001</v>
      </c>
    </row>
    <row r="171" spans="1:23" x14ac:dyDescent="0.25">
      <c r="A171" s="10">
        <v>25</v>
      </c>
      <c r="B171" s="11" t="s">
        <v>356</v>
      </c>
      <c r="C171" s="11" t="s">
        <v>161</v>
      </c>
      <c r="D171" s="11" t="s">
        <v>365</v>
      </c>
      <c r="E171" s="14">
        <v>0</v>
      </c>
      <c r="F171" s="14"/>
      <c r="G171" s="12">
        <v>494.33</v>
      </c>
      <c r="H171" s="13">
        <v>138080.19</v>
      </c>
      <c r="I171" s="13">
        <v>34520.050000000003</v>
      </c>
      <c r="J171" s="13">
        <v>254795.03</v>
      </c>
      <c r="K171" s="13">
        <v>289315.08</v>
      </c>
      <c r="L171" s="13">
        <v>375.33</v>
      </c>
      <c r="M171" s="13">
        <v>585.27</v>
      </c>
      <c r="N171" s="13">
        <v>0</v>
      </c>
      <c r="O171" s="13">
        <v>0</v>
      </c>
      <c r="Q171" s="13">
        <v>0</v>
      </c>
      <c r="R171" s="13">
        <v>0</v>
      </c>
      <c r="S171" s="13">
        <v>18521498.739999998</v>
      </c>
      <c r="T171" s="13">
        <v>92607.493700000006</v>
      </c>
      <c r="U171" s="13">
        <v>18428891.246300001</v>
      </c>
      <c r="V171">
        <v>0.48108413719658699</v>
      </c>
      <c r="W171">
        <f t="shared" si="2"/>
        <v>0.48108400000000001</v>
      </c>
    </row>
    <row r="172" spans="1:23" x14ac:dyDescent="0.25">
      <c r="A172" s="10">
        <v>26</v>
      </c>
      <c r="B172" s="11" t="s">
        <v>366</v>
      </c>
      <c r="C172" s="11" t="s">
        <v>367</v>
      </c>
      <c r="D172" s="11" t="s">
        <v>368</v>
      </c>
      <c r="E172" s="14">
        <v>0</v>
      </c>
      <c r="F172" s="14"/>
      <c r="G172" s="12">
        <v>244.15</v>
      </c>
      <c r="H172" s="13">
        <v>75326.97</v>
      </c>
      <c r="I172" s="13">
        <v>18831.740000000002</v>
      </c>
      <c r="J172" s="13">
        <v>109394.29</v>
      </c>
      <c r="K172" s="13">
        <v>128226.03</v>
      </c>
      <c r="L172" s="13">
        <v>375.33</v>
      </c>
      <c r="M172" s="13">
        <v>525.19000000000005</v>
      </c>
      <c r="N172" s="13">
        <v>0</v>
      </c>
      <c r="O172" s="13">
        <v>0</v>
      </c>
      <c r="Q172" s="13">
        <v>0</v>
      </c>
      <c r="R172" s="13">
        <v>0</v>
      </c>
      <c r="S172" s="13">
        <v>18521498.739999998</v>
      </c>
      <c r="T172" s="13">
        <v>92607.493700000006</v>
      </c>
      <c r="U172" s="13">
        <v>18428891.246300001</v>
      </c>
      <c r="V172">
        <v>0.48108413719658699</v>
      </c>
      <c r="W172">
        <f t="shared" si="2"/>
        <v>0.48108400000000001</v>
      </c>
    </row>
    <row r="173" spans="1:23" x14ac:dyDescent="0.25">
      <c r="A173" s="10">
        <v>26</v>
      </c>
      <c r="B173" s="11" t="s">
        <v>366</v>
      </c>
      <c r="C173" s="11" t="s">
        <v>369</v>
      </c>
      <c r="D173" s="11" t="s">
        <v>370</v>
      </c>
      <c r="E173" s="14">
        <v>0</v>
      </c>
      <c r="F173" s="14"/>
      <c r="G173" s="12">
        <v>213.24</v>
      </c>
      <c r="H173" s="13">
        <v>61352.75</v>
      </c>
      <c r="I173" s="13">
        <v>15338.19</v>
      </c>
      <c r="J173" s="13">
        <v>158037.1</v>
      </c>
      <c r="K173" s="13">
        <v>173375.29</v>
      </c>
      <c r="L173" s="13">
        <v>375.33</v>
      </c>
      <c r="M173" s="13">
        <v>813.05</v>
      </c>
      <c r="N173" s="13">
        <v>0</v>
      </c>
      <c r="O173" s="13">
        <v>0</v>
      </c>
      <c r="Q173" s="13">
        <v>0</v>
      </c>
      <c r="R173" s="13">
        <v>0</v>
      </c>
      <c r="S173" s="13">
        <v>18521498.739999998</v>
      </c>
      <c r="T173" s="13">
        <v>92607.493700000006</v>
      </c>
      <c r="U173" s="13">
        <v>18428891.246300001</v>
      </c>
      <c r="V173">
        <v>0.48108413719658699</v>
      </c>
      <c r="W173">
        <f t="shared" si="2"/>
        <v>0.48108400000000001</v>
      </c>
    </row>
    <row r="174" spans="1:23" x14ac:dyDescent="0.25">
      <c r="A174" s="10">
        <v>26</v>
      </c>
      <c r="B174" s="11" t="s">
        <v>366</v>
      </c>
      <c r="C174" s="11" t="s">
        <v>371</v>
      </c>
      <c r="D174" s="11" t="s">
        <v>372</v>
      </c>
      <c r="E174" s="14">
        <v>29083.24</v>
      </c>
      <c r="F174" s="14"/>
      <c r="G174" s="12">
        <v>386.68</v>
      </c>
      <c r="H174" s="13">
        <v>113775.15</v>
      </c>
      <c r="I174" s="13">
        <v>28443.79</v>
      </c>
      <c r="J174" s="13">
        <v>51071.54</v>
      </c>
      <c r="K174" s="13">
        <v>79515.33</v>
      </c>
      <c r="L174" s="13">
        <v>375.33</v>
      </c>
      <c r="M174" s="13">
        <v>205.64</v>
      </c>
      <c r="N174" s="13">
        <v>169.69</v>
      </c>
      <c r="O174" s="13">
        <v>65615.73</v>
      </c>
      <c r="Q174" s="13">
        <v>156.34</v>
      </c>
      <c r="R174" s="13">
        <v>60453.55</v>
      </c>
      <c r="S174" s="13">
        <v>18521498.739999998</v>
      </c>
      <c r="T174" s="13">
        <v>92607.493700000006</v>
      </c>
      <c r="U174" s="13">
        <v>18428891.246300001</v>
      </c>
      <c r="V174">
        <v>0.48108413719658699</v>
      </c>
      <c r="W174">
        <f t="shared" si="2"/>
        <v>0.48108400000000001</v>
      </c>
    </row>
    <row r="175" spans="1:23" x14ac:dyDescent="0.25">
      <c r="A175" s="10">
        <v>26</v>
      </c>
      <c r="B175" s="11" t="s">
        <v>366</v>
      </c>
      <c r="C175" s="11" t="s">
        <v>104</v>
      </c>
      <c r="D175" s="11" t="s">
        <v>373</v>
      </c>
      <c r="E175" s="14">
        <v>22203.35</v>
      </c>
      <c r="F175" s="14"/>
      <c r="G175" s="12">
        <v>2027.8</v>
      </c>
      <c r="H175" s="13">
        <v>622064.31000000006</v>
      </c>
      <c r="I175" s="13">
        <v>155516.07999999999</v>
      </c>
      <c r="J175" s="13">
        <v>532355.6</v>
      </c>
      <c r="K175" s="13">
        <v>687871.68</v>
      </c>
      <c r="L175" s="13">
        <v>375.33</v>
      </c>
      <c r="M175" s="13">
        <v>339.22</v>
      </c>
      <c r="N175" s="13">
        <v>36.11</v>
      </c>
      <c r="O175" s="13">
        <v>73223.86</v>
      </c>
      <c r="Q175" s="13">
        <v>22.76</v>
      </c>
      <c r="R175" s="13">
        <v>46152.73</v>
      </c>
      <c r="S175" s="13">
        <v>18521498.739999998</v>
      </c>
      <c r="T175" s="13">
        <v>92607.493700000006</v>
      </c>
      <c r="U175" s="13">
        <v>18428891.246300001</v>
      </c>
      <c r="V175">
        <v>0.48108413719658699</v>
      </c>
      <c r="W175">
        <f t="shared" si="2"/>
        <v>0.48108400000000001</v>
      </c>
    </row>
    <row r="176" spans="1:23" x14ac:dyDescent="0.25">
      <c r="A176" s="10">
        <v>26</v>
      </c>
      <c r="B176" s="11" t="s">
        <v>366</v>
      </c>
      <c r="C176" s="11" t="s">
        <v>132</v>
      </c>
      <c r="D176" s="11" t="s">
        <v>374</v>
      </c>
      <c r="E176" s="14">
        <v>0</v>
      </c>
      <c r="F176" s="14"/>
      <c r="G176" s="12">
        <v>517.59</v>
      </c>
      <c r="H176" s="13">
        <v>162000.17000000001</v>
      </c>
      <c r="I176" s="13">
        <v>40500.04</v>
      </c>
      <c r="J176" s="13">
        <v>196494.1</v>
      </c>
      <c r="K176" s="13">
        <v>236994.14</v>
      </c>
      <c r="L176" s="13">
        <v>375.33</v>
      </c>
      <c r="M176" s="13">
        <v>457.88</v>
      </c>
      <c r="N176" s="13">
        <v>0</v>
      </c>
      <c r="O176" s="13">
        <v>0</v>
      </c>
      <c r="Q176" s="13">
        <v>0</v>
      </c>
      <c r="R176" s="13">
        <v>0</v>
      </c>
      <c r="S176" s="13">
        <v>18521498.739999998</v>
      </c>
      <c r="T176" s="13">
        <v>92607.493700000006</v>
      </c>
      <c r="U176" s="13">
        <v>18428891.246300001</v>
      </c>
      <c r="V176">
        <v>0.48108413719658699</v>
      </c>
      <c r="W176">
        <f t="shared" si="2"/>
        <v>0.48108400000000001</v>
      </c>
    </row>
    <row r="177" spans="1:23" x14ac:dyDescent="0.25">
      <c r="A177" s="10">
        <v>26</v>
      </c>
      <c r="B177" s="11" t="s">
        <v>366</v>
      </c>
      <c r="C177" s="11" t="s">
        <v>138</v>
      </c>
      <c r="D177" s="11" t="s">
        <v>375</v>
      </c>
      <c r="E177" s="14">
        <v>0</v>
      </c>
      <c r="F177" s="14"/>
      <c r="G177" s="12">
        <v>516.94000000000005</v>
      </c>
      <c r="H177" s="13">
        <v>154102.21</v>
      </c>
      <c r="I177" s="13">
        <v>38525.550000000003</v>
      </c>
      <c r="J177" s="13">
        <v>164475.66</v>
      </c>
      <c r="K177" s="13">
        <v>203001.21</v>
      </c>
      <c r="L177" s="13">
        <v>375.33</v>
      </c>
      <c r="M177" s="13">
        <v>392.7</v>
      </c>
      <c r="N177" s="13">
        <v>0</v>
      </c>
      <c r="O177" s="13">
        <v>0</v>
      </c>
      <c r="Q177" s="13">
        <v>0</v>
      </c>
      <c r="R177" s="13">
        <v>0</v>
      </c>
      <c r="S177" s="13">
        <v>18521498.739999998</v>
      </c>
      <c r="T177" s="13">
        <v>92607.493700000006</v>
      </c>
      <c r="U177" s="13">
        <v>18428891.246300001</v>
      </c>
      <c r="V177">
        <v>0.48108413719658699</v>
      </c>
      <c r="W177">
        <f t="shared" si="2"/>
        <v>0.48108400000000001</v>
      </c>
    </row>
    <row r="178" spans="1:23" x14ac:dyDescent="0.25">
      <c r="A178" s="10">
        <v>26</v>
      </c>
      <c r="B178" s="11" t="s">
        <v>366</v>
      </c>
      <c r="C178" s="11" t="s">
        <v>171</v>
      </c>
      <c r="D178" s="11" t="s">
        <v>376</v>
      </c>
      <c r="E178" s="14">
        <v>0</v>
      </c>
      <c r="F178" s="14"/>
      <c r="G178" s="12">
        <v>284.67</v>
      </c>
      <c r="H178" s="13">
        <v>93338.83</v>
      </c>
      <c r="I178" s="13">
        <v>23334.71</v>
      </c>
      <c r="J178" s="13">
        <v>462593.55</v>
      </c>
      <c r="K178" s="13">
        <v>485928.26</v>
      </c>
      <c r="L178" s="13">
        <v>375.33</v>
      </c>
      <c r="M178" s="13">
        <v>1706.99</v>
      </c>
      <c r="N178" s="13">
        <v>0</v>
      </c>
      <c r="O178" s="13">
        <v>0</v>
      </c>
      <c r="Q178" s="13">
        <v>0</v>
      </c>
      <c r="R178" s="13">
        <v>0</v>
      </c>
      <c r="S178" s="13">
        <v>18521498.739999998</v>
      </c>
      <c r="T178" s="13">
        <v>92607.493700000006</v>
      </c>
      <c r="U178" s="13">
        <v>18428891.246300001</v>
      </c>
      <c r="V178">
        <v>0.48108413719658699</v>
      </c>
      <c r="W178">
        <f t="shared" si="2"/>
        <v>0.48108400000000001</v>
      </c>
    </row>
    <row r="179" spans="1:23" x14ac:dyDescent="0.25">
      <c r="A179" s="10">
        <v>26</v>
      </c>
      <c r="B179" s="11" t="s">
        <v>366</v>
      </c>
      <c r="C179" s="11" t="s">
        <v>377</v>
      </c>
      <c r="D179" s="11" t="s">
        <v>378</v>
      </c>
      <c r="E179" s="14">
        <v>0</v>
      </c>
      <c r="F179" s="14"/>
      <c r="G179" s="12">
        <v>455.07</v>
      </c>
      <c r="H179" s="13">
        <v>147630.29</v>
      </c>
      <c r="I179" s="13">
        <v>36907.57</v>
      </c>
      <c r="J179" s="13">
        <v>302421.14</v>
      </c>
      <c r="K179" s="13">
        <v>339328.71</v>
      </c>
      <c r="L179" s="13">
        <v>375.33</v>
      </c>
      <c r="M179" s="13">
        <v>745.66</v>
      </c>
      <c r="N179" s="13">
        <v>0</v>
      </c>
      <c r="O179" s="13">
        <v>0</v>
      </c>
      <c r="Q179" s="13">
        <v>0</v>
      </c>
      <c r="R179" s="13">
        <v>0</v>
      </c>
      <c r="S179" s="13">
        <v>18521498.739999998</v>
      </c>
      <c r="T179" s="13">
        <v>92607.493700000006</v>
      </c>
      <c r="U179" s="13">
        <v>18428891.246300001</v>
      </c>
      <c r="V179">
        <v>0.48108413719658699</v>
      </c>
      <c r="W179">
        <f t="shared" si="2"/>
        <v>0.48108400000000001</v>
      </c>
    </row>
    <row r="180" spans="1:23" x14ac:dyDescent="0.25">
      <c r="A180" s="10">
        <v>26</v>
      </c>
      <c r="B180" s="11" t="s">
        <v>366</v>
      </c>
      <c r="C180" s="11" t="s">
        <v>379</v>
      </c>
      <c r="D180" s="11" t="s">
        <v>380</v>
      </c>
      <c r="E180" s="14">
        <v>91498.94</v>
      </c>
      <c r="F180" s="14"/>
      <c r="G180" s="12">
        <v>1691.96</v>
      </c>
      <c r="H180" s="13">
        <v>498273.86</v>
      </c>
      <c r="I180" s="13">
        <v>124568.47</v>
      </c>
      <c r="J180" s="13">
        <v>297700.43</v>
      </c>
      <c r="K180" s="13">
        <v>422268.9</v>
      </c>
      <c r="L180" s="13">
        <v>375.33</v>
      </c>
      <c r="M180" s="13">
        <v>249.57</v>
      </c>
      <c r="N180" s="13">
        <v>125.76</v>
      </c>
      <c r="O180" s="13">
        <v>212780.89</v>
      </c>
      <c r="Q180" s="13">
        <v>112.41</v>
      </c>
      <c r="R180" s="13">
        <v>190193.22</v>
      </c>
      <c r="S180" s="13">
        <v>18521498.739999998</v>
      </c>
      <c r="T180" s="13">
        <v>92607.493700000006</v>
      </c>
      <c r="U180" s="13">
        <v>18428891.246300001</v>
      </c>
      <c r="V180">
        <v>0.48108413719658699</v>
      </c>
      <c r="W180">
        <f t="shared" si="2"/>
        <v>0.48108400000000001</v>
      </c>
    </row>
    <row r="181" spans="1:23" x14ac:dyDescent="0.25">
      <c r="A181" s="10">
        <v>26</v>
      </c>
      <c r="B181" s="11" t="s">
        <v>366</v>
      </c>
      <c r="C181" s="11" t="s">
        <v>381</v>
      </c>
      <c r="D181" s="11" t="s">
        <v>382</v>
      </c>
      <c r="E181" s="14">
        <v>0</v>
      </c>
      <c r="F181" s="14"/>
      <c r="G181" s="12">
        <v>1865.08</v>
      </c>
      <c r="H181" s="13">
        <v>571690.15</v>
      </c>
      <c r="I181" s="13">
        <v>142922.54</v>
      </c>
      <c r="J181" s="13">
        <v>688580.51</v>
      </c>
      <c r="K181" s="13">
        <v>831503.05</v>
      </c>
      <c r="L181" s="13">
        <v>375.33</v>
      </c>
      <c r="M181" s="13">
        <v>445.83</v>
      </c>
      <c r="N181" s="13">
        <v>0</v>
      </c>
      <c r="O181" s="13">
        <v>0</v>
      </c>
      <c r="Q181" s="13">
        <v>0</v>
      </c>
      <c r="R181" s="13">
        <v>0</v>
      </c>
      <c r="S181" s="13">
        <v>18521498.739999998</v>
      </c>
      <c r="T181" s="13">
        <v>92607.493700000006</v>
      </c>
      <c r="U181" s="13">
        <v>18428891.246300001</v>
      </c>
      <c r="V181">
        <v>0.48108413719658699</v>
      </c>
      <c r="W181">
        <f t="shared" si="2"/>
        <v>0.48108400000000001</v>
      </c>
    </row>
    <row r="182" spans="1:23" x14ac:dyDescent="0.25">
      <c r="A182" s="10">
        <v>26</v>
      </c>
      <c r="B182" s="11" t="s">
        <v>366</v>
      </c>
      <c r="C182" s="11" t="s">
        <v>322</v>
      </c>
      <c r="D182" s="11" t="s">
        <v>383</v>
      </c>
      <c r="E182" s="14">
        <v>16069.59</v>
      </c>
      <c r="F182" s="14"/>
      <c r="G182" s="12">
        <v>288.08</v>
      </c>
      <c r="H182" s="13">
        <v>83735.679999999993</v>
      </c>
      <c r="I182" s="13">
        <v>20933.919999999998</v>
      </c>
      <c r="J182" s="13">
        <v>49943.21</v>
      </c>
      <c r="K182" s="13">
        <v>70877.13</v>
      </c>
      <c r="L182" s="13">
        <v>375.33</v>
      </c>
      <c r="M182" s="13">
        <v>246.03</v>
      </c>
      <c r="N182" s="13">
        <v>129.30000000000001</v>
      </c>
      <c r="O182" s="13">
        <v>37248.74</v>
      </c>
      <c r="Q182" s="13">
        <v>115.95</v>
      </c>
      <c r="R182" s="13">
        <v>33402.879999999997</v>
      </c>
      <c r="S182" s="13">
        <v>18521498.739999998</v>
      </c>
      <c r="T182" s="13">
        <v>92607.493700000006</v>
      </c>
      <c r="U182" s="13">
        <v>18428891.246300001</v>
      </c>
      <c r="V182">
        <v>0.48108413719658699</v>
      </c>
      <c r="W182">
        <f t="shared" si="2"/>
        <v>0.48108400000000001</v>
      </c>
    </row>
    <row r="183" spans="1:23" x14ac:dyDescent="0.25">
      <c r="A183" s="10">
        <v>26</v>
      </c>
      <c r="B183" s="11" t="s">
        <v>366</v>
      </c>
      <c r="C183" s="11" t="s">
        <v>129</v>
      </c>
      <c r="D183" s="11" t="s">
        <v>384</v>
      </c>
      <c r="E183" s="14">
        <v>0</v>
      </c>
      <c r="F183" s="14"/>
      <c r="G183" s="12">
        <v>441.87</v>
      </c>
      <c r="H183" s="13">
        <v>144670.14000000001</v>
      </c>
      <c r="I183" s="13">
        <v>36167.54</v>
      </c>
      <c r="J183" s="13">
        <v>318454.78000000003</v>
      </c>
      <c r="K183" s="13">
        <v>354622.32</v>
      </c>
      <c r="L183" s="13">
        <v>375.33</v>
      </c>
      <c r="M183" s="13">
        <v>802.55</v>
      </c>
      <c r="N183" s="13">
        <v>0</v>
      </c>
      <c r="O183" s="13">
        <v>0</v>
      </c>
      <c r="Q183" s="13">
        <v>0</v>
      </c>
      <c r="R183" s="13">
        <v>0</v>
      </c>
      <c r="S183" s="13">
        <v>18521498.739999998</v>
      </c>
      <c r="T183" s="13">
        <v>92607.493700000006</v>
      </c>
      <c r="U183" s="13">
        <v>18428891.246300001</v>
      </c>
      <c r="V183">
        <v>0.48108413719658699</v>
      </c>
      <c r="W183">
        <f t="shared" si="2"/>
        <v>0.48108400000000001</v>
      </c>
    </row>
    <row r="184" spans="1:23" x14ac:dyDescent="0.25">
      <c r="A184" s="10">
        <v>27</v>
      </c>
      <c r="B184" s="11" t="s">
        <v>385</v>
      </c>
      <c r="C184" s="11" t="s">
        <v>386</v>
      </c>
      <c r="D184" s="11" t="s">
        <v>387</v>
      </c>
      <c r="E184" s="14">
        <v>0</v>
      </c>
      <c r="F184" s="14"/>
      <c r="G184" s="12">
        <v>279.85000000000002</v>
      </c>
      <c r="H184" s="13">
        <v>352286.3</v>
      </c>
      <c r="I184" s="13">
        <v>88071.58</v>
      </c>
      <c r="J184" s="13">
        <v>398104.52</v>
      </c>
      <c r="K184" s="13">
        <v>486176.1</v>
      </c>
      <c r="L184" s="13">
        <v>375.33</v>
      </c>
      <c r="M184" s="13">
        <v>1737.27</v>
      </c>
      <c r="N184" s="13">
        <v>0</v>
      </c>
      <c r="O184" s="13">
        <v>0</v>
      </c>
      <c r="Q184" s="13">
        <v>0</v>
      </c>
      <c r="R184" s="13">
        <v>0</v>
      </c>
      <c r="S184" s="13">
        <v>18521498.739999998</v>
      </c>
      <c r="T184" s="13">
        <v>92607.493700000006</v>
      </c>
      <c r="U184" s="13">
        <v>18428891.246300001</v>
      </c>
      <c r="V184">
        <v>0.48108413719658699</v>
      </c>
      <c r="W184">
        <f t="shared" si="2"/>
        <v>0.48108400000000001</v>
      </c>
    </row>
    <row r="185" spans="1:23" x14ac:dyDescent="0.25">
      <c r="A185" s="10">
        <v>27</v>
      </c>
      <c r="B185" s="11" t="s">
        <v>385</v>
      </c>
      <c r="C185" s="11" t="s">
        <v>388</v>
      </c>
      <c r="D185" s="11" t="s">
        <v>389</v>
      </c>
      <c r="E185" s="14">
        <v>0</v>
      </c>
      <c r="F185" s="14"/>
      <c r="G185" s="12">
        <v>330.86</v>
      </c>
      <c r="H185" s="13">
        <v>425712.54</v>
      </c>
      <c r="I185" s="13">
        <v>106428.14</v>
      </c>
      <c r="J185" s="13">
        <v>207623.39</v>
      </c>
      <c r="K185" s="13">
        <v>314051.53000000003</v>
      </c>
      <c r="L185" s="13">
        <v>375.33</v>
      </c>
      <c r="M185" s="13">
        <v>949.2</v>
      </c>
      <c r="N185" s="13">
        <v>0</v>
      </c>
      <c r="O185" s="13">
        <v>0</v>
      </c>
      <c r="Q185" s="13">
        <v>0</v>
      </c>
      <c r="R185" s="13">
        <v>0</v>
      </c>
      <c r="S185" s="13">
        <v>18521498.739999998</v>
      </c>
      <c r="T185" s="13">
        <v>92607.493700000006</v>
      </c>
      <c r="U185" s="13">
        <v>18428891.246300001</v>
      </c>
      <c r="V185">
        <v>0.48108413719658699</v>
      </c>
      <c r="W185">
        <f t="shared" si="2"/>
        <v>0.48108400000000001</v>
      </c>
    </row>
    <row r="186" spans="1:23" x14ac:dyDescent="0.25">
      <c r="A186" s="10">
        <v>27</v>
      </c>
      <c r="B186" s="11" t="s">
        <v>385</v>
      </c>
      <c r="C186" s="11" t="s">
        <v>379</v>
      </c>
      <c r="D186" s="11" t="s">
        <v>390</v>
      </c>
      <c r="E186" s="14">
        <v>0</v>
      </c>
      <c r="F186" s="14"/>
      <c r="G186" s="12">
        <v>140.74</v>
      </c>
      <c r="H186" s="13">
        <v>178478.28</v>
      </c>
      <c r="I186" s="13">
        <v>44619.57</v>
      </c>
      <c r="J186" s="13">
        <v>226065.44</v>
      </c>
      <c r="K186" s="13">
        <v>270685.01</v>
      </c>
      <c r="L186" s="13">
        <v>375.33</v>
      </c>
      <c r="M186" s="13">
        <v>1923.3</v>
      </c>
      <c r="N186" s="13">
        <v>0</v>
      </c>
      <c r="O186" s="13">
        <v>0</v>
      </c>
      <c r="Q186" s="13">
        <v>0</v>
      </c>
      <c r="R186" s="13">
        <v>0</v>
      </c>
      <c r="S186" s="13">
        <v>18521498.739999998</v>
      </c>
      <c r="T186" s="13">
        <v>92607.493700000006</v>
      </c>
      <c r="U186" s="13">
        <v>18428891.246300001</v>
      </c>
      <c r="V186">
        <v>0.48108413719658699</v>
      </c>
      <c r="W186">
        <f t="shared" si="2"/>
        <v>0.48108400000000001</v>
      </c>
    </row>
    <row r="187" spans="1:23" x14ac:dyDescent="0.25">
      <c r="A187" s="10">
        <v>28</v>
      </c>
      <c r="B187" s="11" t="s">
        <v>391</v>
      </c>
      <c r="C187" s="11" t="s">
        <v>104</v>
      </c>
      <c r="D187" s="11" t="s">
        <v>392</v>
      </c>
      <c r="E187" s="14">
        <v>65398.17</v>
      </c>
      <c r="F187" s="14"/>
      <c r="G187" s="12">
        <v>679.39</v>
      </c>
      <c r="H187" s="13">
        <v>91755.05</v>
      </c>
      <c r="I187" s="13">
        <v>22938.76</v>
      </c>
      <c r="J187" s="13">
        <v>87048.58</v>
      </c>
      <c r="K187" s="13">
        <v>109987.34</v>
      </c>
      <c r="L187" s="13">
        <v>375.33</v>
      </c>
      <c r="M187" s="13">
        <v>161.88999999999999</v>
      </c>
      <c r="N187" s="13">
        <v>213.44</v>
      </c>
      <c r="O187" s="13">
        <v>145009</v>
      </c>
      <c r="Q187" s="13">
        <v>200.09</v>
      </c>
      <c r="R187" s="13">
        <v>135939.15</v>
      </c>
      <c r="S187" s="13">
        <v>18521498.739999998</v>
      </c>
      <c r="T187" s="13">
        <v>92607.493700000006</v>
      </c>
      <c r="U187" s="13">
        <v>18428891.246300001</v>
      </c>
      <c r="V187">
        <v>0.48108413719658699</v>
      </c>
      <c r="W187">
        <f t="shared" si="2"/>
        <v>0.48108400000000001</v>
      </c>
    </row>
    <row r="188" spans="1:23" x14ac:dyDescent="0.25">
      <c r="A188" s="10">
        <v>28</v>
      </c>
      <c r="B188" s="11" t="s">
        <v>391</v>
      </c>
      <c r="C188" s="11" t="s">
        <v>152</v>
      </c>
      <c r="D188" s="11" t="s">
        <v>393</v>
      </c>
      <c r="E188" s="14">
        <v>11505.58</v>
      </c>
      <c r="F188" s="14"/>
      <c r="G188" s="12">
        <v>226.07</v>
      </c>
      <c r="H188" s="13">
        <v>29581.59</v>
      </c>
      <c r="I188" s="13">
        <v>7395.4</v>
      </c>
      <c r="J188" s="13">
        <v>50522.01</v>
      </c>
      <c r="K188" s="13">
        <v>57917.41</v>
      </c>
      <c r="L188" s="13">
        <v>375.33</v>
      </c>
      <c r="M188" s="13">
        <v>256.19</v>
      </c>
      <c r="N188" s="13">
        <v>119.14</v>
      </c>
      <c r="O188" s="13">
        <v>26933.98</v>
      </c>
      <c r="Q188" s="13">
        <v>105.79</v>
      </c>
      <c r="R188" s="13">
        <v>23915.95</v>
      </c>
      <c r="S188" s="13">
        <v>18521498.739999998</v>
      </c>
      <c r="T188" s="13">
        <v>92607.493700000006</v>
      </c>
      <c r="U188" s="13">
        <v>18428891.246300001</v>
      </c>
      <c r="V188">
        <v>0.48108413719658699</v>
      </c>
      <c r="W188">
        <f t="shared" si="2"/>
        <v>0.48108400000000001</v>
      </c>
    </row>
    <row r="189" spans="1:23" x14ac:dyDescent="0.25">
      <c r="A189" s="10">
        <v>29</v>
      </c>
      <c r="B189" s="11" t="s">
        <v>394</v>
      </c>
      <c r="C189" s="11" t="s">
        <v>395</v>
      </c>
      <c r="D189" s="11" t="s">
        <v>396</v>
      </c>
      <c r="E189" s="14">
        <v>21441.22</v>
      </c>
      <c r="F189" s="14"/>
      <c r="G189" s="12">
        <v>507.73</v>
      </c>
      <c r="H189" s="13">
        <v>94799.61</v>
      </c>
      <c r="I189" s="13">
        <v>23699.9</v>
      </c>
      <c r="J189" s="13">
        <v>115520.88</v>
      </c>
      <c r="K189" s="13">
        <v>139220.78</v>
      </c>
      <c r="L189" s="13">
        <v>375.33</v>
      </c>
      <c r="M189" s="13">
        <v>274.2</v>
      </c>
      <c r="N189" s="13">
        <v>101.13</v>
      </c>
      <c r="O189" s="13">
        <v>51346.73</v>
      </c>
      <c r="Q189" s="13">
        <v>87.78</v>
      </c>
      <c r="R189" s="13">
        <v>44568.54</v>
      </c>
      <c r="S189" s="13">
        <v>18521498.739999998</v>
      </c>
      <c r="T189" s="13">
        <v>92607.493700000006</v>
      </c>
      <c r="U189" s="13">
        <v>18428891.246300001</v>
      </c>
      <c r="V189">
        <v>0.48108413719658699</v>
      </c>
      <c r="W189">
        <f t="shared" si="2"/>
        <v>0.48108400000000001</v>
      </c>
    </row>
    <row r="190" spans="1:23" x14ac:dyDescent="0.25">
      <c r="A190" s="10">
        <v>30</v>
      </c>
      <c r="B190" s="11" t="s">
        <v>397</v>
      </c>
      <c r="C190" s="11" t="s">
        <v>104</v>
      </c>
      <c r="D190" s="11" t="s">
        <v>398</v>
      </c>
      <c r="E190" s="14">
        <v>0</v>
      </c>
      <c r="F190" s="14"/>
      <c r="G190" s="12">
        <v>452.48</v>
      </c>
      <c r="H190" s="13">
        <v>114222.13</v>
      </c>
      <c r="I190" s="13">
        <v>28555.53</v>
      </c>
      <c r="J190" s="13">
        <v>187484.93</v>
      </c>
      <c r="K190" s="13">
        <v>216040.46</v>
      </c>
      <c r="L190" s="13">
        <v>375.33</v>
      </c>
      <c r="M190" s="13">
        <v>477.46</v>
      </c>
      <c r="N190" s="13">
        <v>0</v>
      </c>
      <c r="O190" s="13">
        <v>0</v>
      </c>
      <c r="Q190" s="13">
        <v>0</v>
      </c>
      <c r="R190" s="13">
        <v>0</v>
      </c>
      <c r="S190" s="13">
        <v>18521498.739999998</v>
      </c>
      <c r="T190" s="13">
        <v>92607.493700000006</v>
      </c>
      <c r="U190" s="13">
        <v>18428891.246300001</v>
      </c>
      <c r="V190">
        <v>0.48108413719658699</v>
      </c>
      <c r="W190">
        <f t="shared" si="2"/>
        <v>0.48108400000000001</v>
      </c>
    </row>
    <row r="191" spans="1:23" x14ac:dyDescent="0.25">
      <c r="A191" s="10">
        <v>30</v>
      </c>
      <c r="B191" s="11" t="s">
        <v>397</v>
      </c>
      <c r="C191" s="11" t="s">
        <v>95</v>
      </c>
      <c r="D191" s="11" t="s">
        <v>399</v>
      </c>
      <c r="E191" s="14">
        <v>0</v>
      </c>
      <c r="F191" s="14"/>
      <c r="G191" s="12">
        <v>286.86</v>
      </c>
      <c r="H191" s="13">
        <v>74304.67</v>
      </c>
      <c r="I191" s="13">
        <v>18576.169999999998</v>
      </c>
      <c r="J191" s="13">
        <v>116140.31</v>
      </c>
      <c r="K191" s="13">
        <v>134716.48000000001</v>
      </c>
      <c r="L191" s="13">
        <v>375.33</v>
      </c>
      <c r="M191" s="13">
        <v>469.62</v>
      </c>
      <c r="N191" s="13">
        <v>0</v>
      </c>
      <c r="O191" s="13">
        <v>0</v>
      </c>
      <c r="Q191" s="13">
        <v>0</v>
      </c>
      <c r="R191" s="13">
        <v>0</v>
      </c>
      <c r="S191" s="13">
        <v>18521498.739999998</v>
      </c>
      <c r="T191" s="13">
        <v>92607.493700000006</v>
      </c>
      <c r="U191" s="13">
        <v>18428891.246300001</v>
      </c>
      <c r="V191">
        <v>0.48108413719658699</v>
      </c>
      <c r="W191">
        <f t="shared" si="2"/>
        <v>0.48108400000000001</v>
      </c>
    </row>
    <row r="192" spans="1:23" x14ac:dyDescent="0.25">
      <c r="A192" s="10">
        <v>31</v>
      </c>
      <c r="B192" s="11" t="s">
        <v>400</v>
      </c>
      <c r="C192" s="11" t="s">
        <v>222</v>
      </c>
      <c r="D192" s="11" t="s">
        <v>401</v>
      </c>
      <c r="E192" s="14">
        <v>23575.040000000001</v>
      </c>
      <c r="F192" s="14"/>
      <c r="G192" s="12">
        <v>193.96</v>
      </c>
      <c r="H192" s="13">
        <v>23610.98</v>
      </c>
      <c r="I192" s="13">
        <v>5902.75</v>
      </c>
      <c r="J192" s="13">
        <v>15302.93</v>
      </c>
      <c r="K192" s="13">
        <v>21205.68</v>
      </c>
      <c r="L192" s="13">
        <v>375.33</v>
      </c>
      <c r="M192" s="13">
        <v>109.33</v>
      </c>
      <c r="N192" s="13">
        <v>266</v>
      </c>
      <c r="O192" s="13">
        <v>51593.36</v>
      </c>
      <c r="Q192" s="13">
        <v>252.65</v>
      </c>
      <c r="R192" s="13">
        <v>49003.99</v>
      </c>
      <c r="S192" s="13">
        <v>18521498.739999998</v>
      </c>
      <c r="T192" s="13">
        <v>92607.493700000006</v>
      </c>
      <c r="U192" s="13">
        <v>18428891.246300001</v>
      </c>
      <c r="V192">
        <v>0.48108413719658699</v>
      </c>
      <c r="W192">
        <f t="shared" si="2"/>
        <v>0.48108400000000001</v>
      </c>
    </row>
    <row r="193" spans="1:23" x14ac:dyDescent="0.25">
      <c r="A193" s="10">
        <v>31</v>
      </c>
      <c r="B193" s="11" t="s">
        <v>400</v>
      </c>
      <c r="C193" s="11" t="s">
        <v>402</v>
      </c>
      <c r="D193" s="11" t="s">
        <v>403</v>
      </c>
      <c r="E193" s="14">
        <v>7288.03</v>
      </c>
      <c r="F193" s="14"/>
      <c r="G193" s="12">
        <v>183.76</v>
      </c>
      <c r="H193" s="13">
        <v>25263.48</v>
      </c>
      <c r="I193" s="13">
        <v>6315.87</v>
      </c>
      <c r="J193" s="13">
        <v>45053.06</v>
      </c>
      <c r="K193" s="13">
        <v>51368.93</v>
      </c>
      <c r="L193" s="13">
        <v>375.33</v>
      </c>
      <c r="M193" s="13">
        <v>279.54000000000002</v>
      </c>
      <c r="N193" s="13">
        <v>95.79</v>
      </c>
      <c r="O193" s="13">
        <v>17602.37</v>
      </c>
      <c r="Q193" s="13">
        <v>82.44</v>
      </c>
      <c r="R193" s="13">
        <v>15149.17</v>
      </c>
      <c r="S193" s="13">
        <v>18521498.739999998</v>
      </c>
      <c r="T193" s="13">
        <v>92607.493700000006</v>
      </c>
      <c r="U193" s="13">
        <v>18428891.246300001</v>
      </c>
      <c r="V193">
        <v>0.48108413719658699</v>
      </c>
      <c r="W193">
        <f t="shared" si="2"/>
        <v>0.48108400000000001</v>
      </c>
    </row>
    <row r="194" spans="1:23" x14ac:dyDescent="0.25">
      <c r="A194" s="10">
        <v>31</v>
      </c>
      <c r="B194" s="11" t="s">
        <v>400</v>
      </c>
      <c r="C194" s="11" t="s">
        <v>167</v>
      </c>
      <c r="D194" s="11" t="s">
        <v>404</v>
      </c>
      <c r="E194" s="14">
        <v>98756.55</v>
      </c>
      <c r="F194" s="14"/>
      <c r="G194" s="12">
        <v>1193.9000000000001</v>
      </c>
      <c r="H194" s="13">
        <v>155810.1</v>
      </c>
      <c r="I194" s="13">
        <v>38952.53</v>
      </c>
      <c r="J194" s="13">
        <v>187935.4</v>
      </c>
      <c r="K194" s="13">
        <v>226887.93</v>
      </c>
      <c r="L194" s="13">
        <v>375.33</v>
      </c>
      <c r="M194" s="13">
        <v>190.04</v>
      </c>
      <c r="N194" s="13">
        <v>185.29</v>
      </c>
      <c r="O194" s="13">
        <v>221217.73</v>
      </c>
      <c r="Q194" s="13">
        <v>171.94</v>
      </c>
      <c r="R194" s="13">
        <v>205279.17</v>
      </c>
      <c r="S194" s="13">
        <v>18521498.739999998</v>
      </c>
      <c r="T194" s="13">
        <v>92607.493700000006</v>
      </c>
      <c r="U194" s="13">
        <v>18428891.246300001</v>
      </c>
      <c r="V194">
        <v>0.48108413719658699</v>
      </c>
      <c r="W194">
        <f t="shared" si="2"/>
        <v>0.48108400000000001</v>
      </c>
    </row>
    <row r="195" spans="1:23" x14ac:dyDescent="0.25">
      <c r="A195" s="10">
        <v>31</v>
      </c>
      <c r="B195" s="11" t="s">
        <v>400</v>
      </c>
      <c r="C195" s="11" t="s">
        <v>405</v>
      </c>
      <c r="D195" s="11" t="s">
        <v>406</v>
      </c>
      <c r="E195" s="14">
        <v>21959</v>
      </c>
      <c r="F195" s="14"/>
      <c r="G195" s="12">
        <v>227.1</v>
      </c>
      <c r="H195" s="13">
        <v>25534.79</v>
      </c>
      <c r="I195" s="13">
        <v>6383.7</v>
      </c>
      <c r="J195" s="13">
        <v>30177.98</v>
      </c>
      <c r="K195" s="13">
        <v>36561.68</v>
      </c>
      <c r="L195" s="13">
        <v>375.33</v>
      </c>
      <c r="M195" s="13">
        <v>160.99</v>
      </c>
      <c r="N195" s="13">
        <v>214.34</v>
      </c>
      <c r="O195" s="13">
        <v>48676.61</v>
      </c>
      <c r="Q195" s="13">
        <v>200.99</v>
      </c>
      <c r="R195" s="13">
        <v>45644.83</v>
      </c>
      <c r="S195" s="13">
        <v>18521498.739999998</v>
      </c>
      <c r="T195" s="13">
        <v>92607.493700000006</v>
      </c>
      <c r="U195" s="13">
        <v>18428891.246300001</v>
      </c>
      <c r="V195">
        <v>0.48108413719658699</v>
      </c>
      <c r="W195">
        <f t="shared" si="2"/>
        <v>0.48108400000000001</v>
      </c>
    </row>
    <row r="196" spans="1:23" x14ac:dyDescent="0.25">
      <c r="A196" s="10">
        <v>31</v>
      </c>
      <c r="B196" s="11" t="s">
        <v>400</v>
      </c>
      <c r="C196" s="11" t="s">
        <v>213</v>
      </c>
      <c r="D196" s="11" t="s">
        <v>407</v>
      </c>
      <c r="E196" s="14">
        <v>39498.61</v>
      </c>
      <c r="F196" s="14"/>
      <c r="G196" s="12">
        <v>412.87</v>
      </c>
      <c r="H196" s="13">
        <v>51678.879999999997</v>
      </c>
      <c r="I196" s="13">
        <v>12919.72</v>
      </c>
      <c r="J196" s="13">
        <v>54427.199999999997</v>
      </c>
      <c r="K196" s="13">
        <v>67346.92</v>
      </c>
      <c r="L196" s="13">
        <v>375.33</v>
      </c>
      <c r="M196" s="13">
        <v>163.12</v>
      </c>
      <c r="N196" s="13">
        <v>212.21</v>
      </c>
      <c r="O196" s="13">
        <v>87615.14</v>
      </c>
      <c r="Q196" s="13">
        <v>198.86</v>
      </c>
      <c r="R196" s="13">
        <v>82103.33</v>
      </c>
      <c r="S196" s="13">
        <v>18521498.739999998</v>
      </c>
      <c r="T196" s="13">
        <v>92607.493700000006</v>
      </c>
      <c r="U196" s="13">
        <v>18428891.246300001</v>
      </c>
      <c r="V196">
        <v>0.48108413719658699</v>
      </c>
      <c r="W196">
        <f t="shared" si="2"/>
        <v>0.48108400000000001</v>
      </c>
    </row>
    <row r="197" spans="1:23" x14ac:dyDescent="0.25">
      <c r="A197" s="10">
        <v>32</v>
      </c>
      <c r="B197" s="11" t="s">
        <v>408</v>
      </c>
      <c r="C197" s="11" t="s">
        <v>104</v>
      </c>
      <c r="D197" s="11" t="s">
        <v>409</v>
      </c>
      <c r="E197" s="14">
        <v>0</v>
      </c>
      <c r="F197" s="14"/>
      <c r="G197" s="12">
        <v>251.86</v>
      </c>
      <c r="H197" s="13">
        <v>79851.3</v>
      </c>
      <c r="I197" s="13">
        <v>19962.830000000002</v>
      </c>
      <c r="J197" s="13">
        <v>189350.33</v>
      </c>
      <c r="K197" s="13">
        <v>209313.16</v>
      </c>
      <c r="L197" s="13">
        <v>375.33</v>
      </c>
      <c r="M197" s="13">
        <v>831.07</v>
      </c>
      <c r="N197" s="13">
        <v>0</v>
      </c>
      <c r="O197" s="13">
        <v>0</v>
      </c>
      <c r="Q197" s="13">
        <v>0</v>
      </c>
      <c r="R197" s="13">
        <v>0</v>
      </c>
      <c r="S197" s="13">
        <v>18521498.739999998</v>
      </c>
      <c r="T197" s="13">
        <v>92607.493700000006</v>
      </c>
      <c r="U197" s="13">
        <v>18428891.246300001</v>
      </c>
      <c r="V197">
        <v>0.48108413719658699</v>
      </c>
      <c r="W197">
        <f t="shared" si="2"/>
        <v>0.48108400000000001</v>
      </c>
    </row>
    <row r="198" spans="1:23" x14ac:dyDescent="0.25">
      <c r="A198" s="10">
        <v>32</v>
      </c>
      <c r="B198" s="11" t="s">
        <v>408</v>
      </c>
      <c r="C198" s="11" t="s">
        <v>155</v>
      </c>
      <c r="D198" s="11" t="s">
        <v>410</v>
      </c>
      <c r="E198" s="14">
        <v>10127.68</v>
      </c>
      <c r="F198" s="14"/>
      <c r="G198" s="12">
        <v>391.88</v>
      </c>
      <c r="H198" s="13">
        <v>129513.79</v>
      </c>
      <c r="I198" s="13">
        <v>32378.45</v>
      </c>
      <c r="J198" s="13">
        <v>88423.41</v>
      </c>
      <c r="K198" s="13">
        <v>120801.86</v>
      </c>
      <c r="L198" s="13">
        <v>375.33</v>
      </c>
      <c r="M198" s="13">
        <v>308.26</v>
      </c>
      <c r="N198" s="13">
        <v>67.069999999999993</v>
      </c>
      <c r="O198" s="13">
        <v>26283.39</v>
      </c>
      <c r="Q198" s="13">
        <v>53.72</v>
      </c>
      <c r="R198" s="13">
        <v>21051.79</v>
      </c>
      <c r="S198" s="13">
        <v>18521498.739999998</v>
      </c>
      <c r="T198" s="13">
        <v>92607.493700000006</v>
      </c>
      <c r="U198" s="13">
        <v>18428891.246300001</v>
      </c>
      <c r="V198">
        <v>0.48108413719658699</v>
      </c>
      <c r="W198">
        <f t="shared" si="2"/>
        <v>0.48108400000000001</v>
      </c>
    </row>
    <row r="199" spans="1:23" x14ac:dyDescent="0.25">
      <c r="A199" s="10">
        <v>32</v>
      </c>
      <c r="B199" s="11" t="s">
        <v>408</v>
      </c>
      <c r="C199" s="11" t="s">
        <v>239</v>
      </c>
      <c r="D199" s="11" t="s">
        <v>411</v>
      </c>
      <c r="E199" s="14">
        <v>24980.47</v>
      </c>
      <c r="F199" s="14"/>
      <c r="G199" s="12">
        <v>943.24</v>
      </c>
      <c r="H199" s="13">
        <v>315692.26</v>
      </c>
      <c r="I199" s="13">
        <v>78923.070000000007</v>
      </c>
      <c r="J199" s="13">
        <v>210581.19</v>
      </c>
      <c r="K199" s="13">
        <v>289504.26</v>
      </c>
      <c r="L199" s="13">
        <v>375.33</v>
      </c>
      <c r="M199" s="13">
        <v>306.93</v>
      </c>
      <c r="N199" s="13">
        <v>68.400000000000006</v>
      </c>
      <c r="O199" s="13">
        <v>64517.62</v>
      </c>
      <c r="Q199" s="13">
        <v>55.05</v>
      </c>
      <c r="R199" s="13">
        <v>51925.36</v>
      </c>
      <c r="S199" s="13">
        <v>18521498.739999998</v>
      </c>
      <c r="T199" s="13">
        <v>92607.493700000006</v>
      </c>
      <c r="U199" s="13">
        <v>18428891.246300001</v>
      </c>
      <c r="V199">
        <v>0.48108413719658699</v>
      </c>
      <c r="W199">
        <f t="shared" si="2"/>
        <v>0.48108400000000001</v>
      </c>
    </row>
    <row r="200" spans="1:23" x14ac:dyDescent="0.25">
      <c r="A200" s="10">
        <v>32</v>
      </c>
      <c r="B200" s="11" t="s">
        <v>408</v>
      </c>
      <c r="C200" s="11" t="s">
        <v>159</v>
      </c>
      <c r="D200" s="11" t="s">
        <v>412</v>
      </c>
      <c r="E200" s="14">
        <v>0</v>
      </c>
      <c r="F200" s="14"/>
      <c r="G200" s="12">
        <v>175.69</v>
      </c>
      <c r="H200" s="13">
        <v>47178.83</v>
      </c>
      <c r="I200" s="13">
        <v>11794.71</v>
      </c>
      <c r="J200" s="13">
        <v>171358.01</v>
      </c>
      <c r="K200" s="13">
        <v>183152.72</v>
      </c>
      <c r="L200" s="13">
        <v>375.33</v>
      </c>
      <c r="M200" s="13">
        <v>1042.48</v>
      </c>
      <c r="N200" s="13">
        <v>0</v>
      </c>
      <c r="O200" s="13">
        <v>0</v>
      </c>
      <c r="Q200" s="13">
        <v>0</v>
      </c>
      <c r="R200" s="13">
        <v>0</v>
      </c>
      <c r="S200" s="13">
        <v>18521498.739999998</v>
      </c>
      <c r="T200" s="13">
        <v>92607.493700000006</v>
      </c>
      <c r="U200" s="13">
        <v>18428891.246300001</v>
      </c>
      <c r="V200">
        <v>0.48108413719658699</v>
      </c>
      <c r="W200">
        <f t="shared" si="2"/>
        <v>0.48108400000000001</v>
      </c>
    </row>
    <row r="201" spans="1:23" x14ac:dyDescent="0.25">
      <c r="A201" s="10">
        <v>32</v>
      </c>
      <c r="B201" s="11" t="s">
        <v>408</v>
      </c>
      <c r="C201" s="11" t="s">
        <v>386</v>
      </c>
      <c r="D201" s="11" t="s">
        <v>413</v>
      </c>
      <c r="E201" s="14">
        <v>0</v>
      </c>
      <c r="F201" s="14"/>
      <c r="G201" s="12">
        <v>213.2</v>
      </c>
      <c r="H201" s="13">
        <v>79762.78</v>
      </c>
      <c r="I201" s="13">
        <v>19940.7</v>
      </c>
      <c r="J201" s="13">
        <v>146473.01999999999</v>
      </c>
      <c r="K201" s="13">
        <v>166413.72</v>
      </c>
      <c r="L201" s="13">
        <v>375.33</v>
      </c>
      <c r="M201" s="13">
        <v>780.55</v>
      </c>
      <c r="N201" s="13">
        <v>0</v>
      </c>
      <c r="O201" s="13">
        <v>0</v>
      </c>
      <c r="Q201" s="13">
        <v>0</v>
      </c>
      <c r="R201" s="13">
        <v>0</v>
      </c>
      <c r="S201" s="13">
        <v>18521498.739999998</v>
      </c>
      <c r="T201" s="13">
        <v>92607.493700000006</v>
      </c>
      <c r="U201" s="13">
        <v>18428891.246300001</v>
      </c>
      <c r="V201">
        <v>0.48108413719658699</v>
      </c>
      <c r="W201">
        <f t="shared" si="2"/>
        <v>0.48108400000000001</v>
      </c>
    </row>
    <row r="202" spans="1:23" x14ac:dyDescent="0.25">
      <c r="A202" s="10">
        <v>33</v>
      </c>
      <c r="B202" s="11" t="s">
        <v>414</v>
      </c>
      <c r="C202" s="11" t="s">
        <v>104</v>
      </c>
      <c r="D202" s="11" t="s">
        <v>415</v>
      </c>
      <c r="E202" s="14">
        <v>33088.980000000003</v>
      </c>
      <c r="F202" s="14"/>
      <c r="G202" s="12">
        <v>431.71</v>
      </c>
      <c r="H202" s="13">
        <v>75051.509999999995</v>
      </c>
      <c r="I202" s="13">
        <v>18762.88</v>
      </c>
      <c r="J202" s="13">
        <v>68726.679999999993</v>
      </c>
      <c r="K202" s="13">
        <v>87489.56</v>
      </c>
      <c r="L202" s="13">
        <v>375.33</v>
      </c>
      <c r="M202" s="13">
        <v>202.66</v>
      </c>
      <c r="N202" s="13">
        <v>172.67</v>
      </c>
      <c r="O202" s="13">
        <v>74543.37</v>
      </c>
      <c r="Q202" s="13">
        <v>159.32</v>
      </c>
      <c r="R202" s="13">
        <v>68780.039999999994</v>
      </c>
      <c r="S202" s="13">
        <v>18521498.739999998</v>
      </c>
      <c r="T202" s="13">
        <v>92607.493700000006</v>
      </c>
      <c r="U202" s="13">
        <v>18428891.246300001</v>
      </c>
      <c r="V202">
        <v>0.48108413719658699</v>
      </c>
      <c r="W202">
        <f t="shared" ref="W202:W265" si="3">ROUND(V202,6)</f>
        <v>0.48108400000000001</v>
      </c>
    </row>
    <row r="203" spans="1:23" x14ac:dyDescent="0.25">
      <c r="A203" s="10">
        <v>33</v>
      </c>
      <c r="B203" s="11" t="s">
        <v>414</v>
      </c>
      <c r="C203" s="11" t="s">
        <v>416</v>
      </c>
      <c r="D203" s="11" t="s">
        <v>417</v>
      </c>
      <c r="E203" s="14">
        <v>0</v>
      </c>
      <c r="F203" s="14"/>
      <c r="G203" s="12">
        <v>151.38</v>
      </c>
      <c r="H203" s="13">
        <v>25294.21</v>
      </c>
      <c r="I203" s="13">
        <v>6323.55</v>
      </c>
      <c r="J203" s="13">
        <v>59290.879999999997</v>
      </c>
      <c r="K203" s="13">
        <v>65614.429999999993</v>
      </c>
      <c r="L203" s="13">
        <v>375.33</v>
      </c>
      <c r="M203" s="13">
        <v>433.44</v>
      </c>
      <c r="N203" s="13">
        <v>0</v>
      </c>
      <c r="O203" s="13">
        <v>0</v>
      </c>
      <c r="Q203" s="13">
        <v>0</v>
      </c>
      <c r="R203" s="13">
        <v>0</v>
      </c>
      <c r="S203" s="13">
        <v>18521498.739999998</v>
      </c>
      <c r="T203" s="13">
        <v>92607.493700000006</v>
      </c>
      <c r="U203" s="13">
        <v>18428891.246300001</v>
      </c>
      <c r="V203">
        <v>0.48108413719658699</v>
      </c>
      <c r="W203">
        <f t="shared" si="3"/>
        <v>0.48108400000000001</v>
      </c>
    </row>
    <row r="204" spans="1:23" x14ac:dyDescent="0.25">
      <c r="A204" s="10">
        <v>33</v>
      </c>
      <c r="B204" s="11" t="s">
        <v>414</v>
      </c>
      <c r="C204" s="11" t="s">
        <v>311</v>
      </c>
      <c r="D204" s="11" t="s">
        <v>418</v>
      </c>
      <c r="E204" s="14">
        <v>243015.75</v>
      </c>
      <c r="F204" s="14"/>
      <c r="G204" s="12">
        <v>3299.64</v>
      </c>
      <c r="H204" s="13">
        <v>510694.54</v>
      </c>
      <c r="I204" s="13">
        <v>127673.64</v>
      </c>
      <c r="J204" s="13">
        <v>561591.41</v>
      </c>
      <c r="K204" s="13">
        <v>689265.05</v>
      </c>
      <c r="L204" s="13">
        <v>375.33</v>
      </c>
      <c r="M204" s="13">
        <v>208.89</v>
      </c>
      <c r="N204" s="13">
        <v>166.44</v>
      </c>
      <c r="O204" s="13">
        <v>549192.07999999996</v>
      </c>
      <c r="Q204" s="13">
        <v>153.09</v>
      </c>
      <c r="R204" s="13">
        <v>505141.89</v>
      </c>
      <c r="S204" s="13">
        <v>18521498.739999998</v>
      </c>
      <c r="T204" s="13">
        <v>92607.493700000006</v>
      </c>
      <c r="U204" s="13">
        <v>18428891.246300001</v>
      </c>
      <c r="V204">
        <v>0.48108413719658699</v>
      </c>
      <c r="W204">
        <f t="shared" si="3"/>
        <v>0.48108400000000001</v>
      </c>
    </row>
    <row r="205" spans="1:23" x14ac:dyDescent="0.25">
      <c r="A205" s="10">
        <v>33</v>
      </c>
      <c r="B205" s="11" t="s">
        <v>414</v>
      </c>
      <c r="C205" s="11" t="s">
        <v>157</v>
      </c>
      <c r="D205" s="11" t="s">
        <v>419</v>
      </c>
      <c r="E205" s="14">
        <v>0</v>
      </c>
      <c r="F205" s="14"/>
      <c r="G205" s="12">
        <v>173.71</v>
      </c>
      <c r="H205" s="13">
        <v>30188.32</v>
      </c>
      <c r="I205" s="13">
        <v>7547.08</v>
      </c>
      <c r="J205" s="13">
        <v>69468.7</v>
      </c>
      <c r="K205" s="13">
        <v>77015.78</v>
      </c>
      <c r="L205" s="13">
        <v>375.33</v>
      </c>
      <c r="M205" s="13">
        <v>443.36</v>
      </c>
      <c r="N205" s="13">
        <v>0</v>
      </c>
      <c r="O205" s="13">
        <v>0</v>
      </c>
      <c r="Q205" s="13">
        <v>0</v>
      </c>
      <c r="R205" s="13">
        <v>0</v>
      </c>
      <c r="S205" s="13">
        <v>18521498.739999998</v>
      </c>
      <c r="T205" s="13">
        <v>92607.493700000006</v>
      </c>
      <c r="U205" s="13">
        <v>18428891.246300001</v>
      </c>
      <c r="V205">
        <v>0.48108413719658699</v>
      </c>
      <c r="W205">
        <f t="shared" si="3"/>
        <v>0.48108400000000001</v>
      </c>
    </row>
    <row r="206" spans="1:23" x14ac:dyDescent="0.25">
      <c r="A206" s="10">
        <v>33</v>
      </c>
      <c r="B206" s="11" t="s">
        <v>414</v>
      </c>
      <c r="C206" s="11" t="s">
        <v>386</v>
      </c>
      <c r="D206" s="11" t="s">
        <v>420</v>
      </c>
      <c r="E206" s="14">
        <v>17899.78</v>
      </c>
      <c r="F206" s="14"/>
      <c r="G206" s="12">
        <v>242.25</v>
      </c>
      <c r="H206" s="13">
        <v>38543.67</v>
      </c>
      <c r="I206" s="13">
        <v>9635.92</v>
      </c>
      <c r="J206" s="13">
        <v>40847.120000000003</v>
      </c>
      <c r="K206" s="13">
        <v>50483.040000000001</v>
      </c>
      <c r="L206" s="13">
        <v>375.33</v>
      </c>
      <c r="M206" s="13">
        <v>208.39</v>
      </c>
      <c r="N206" s="13">
        <v>166.94</v>
      </c>
      <c r="O206" s="13">
        <v>40441.22</v>
      </c>
      <c r="Q206" s="13">
        <v>153.59</v>
      </c>
      <c r="R206" s="13">
        <v>37207.18</v>
      </c>
      <c r="S206" s="13">
        <v>18521498.739999998</v>
      </c>
      <c r="T206" s="13">
        <v>92607.493700000006</v>
      </c>
      <c r="U206" s="13">
        <v>18428891.246300001</v>
      </c>
      <c r="V206">
        <v>0.48108413719658699</v>
      </c>
      <c r="W206">
        <f t="shared" si="3"/>
        <v>0.48108400000000001</v>
      </c>
    </row>
    <row r="207" spans="1:23" x14ac:dyDescent="0.25">
      <c r="A207" s="10">
        <v>34</v>
      </c>
      <c r="B207" s="11" t="s">
        <v>421</v>
      </c>
      <c r="C207" s="11" t="s">
        <v>422</v>
      </c>
      <c r="D207" s="11" t="s">
        <v>423</v>
      </c>
      <c r="E207" s="14">
        <v>0</v>
      </c>
      <c r="F207" s="14"/>
      <c r="G207" s="12">
        <v>41.83</v>
      </c>
      <c r="H207" s="13">
        <v>7974.07</v>
      </c>
      <c r="I207" s="13">
        <v>1993.52</v>
      </c>
      <c r="J207" s="13">
        <v>29229.78</v>
      </c>
      <c r="K207" s="13">
        <v>31223.3</v>
      </c>
      <c r="L207" s="13">
        <v>375.33</v>
      </c>
      <c r="M207" s="13">
        <v>746.43</v>
      </c>
      <c r="N207" s="13">
        <v>0</v>
      </c>
      <c r="O207" s="13">
        <v>0</v>
      </c>
      <c r="Q207" s="13">
        <v>0</v>
      </c>
      <c r="R207" s="13">
        <v>0</v>
      </c>
      <c r="S207" s="13">
        <v>18521498.739999998</v>
      </c>
      <c r="T207" s="13">
        <v>92607.493700000006</v>
      </c>
      <c r="U207" s="13">
        <v>18428891.246300001</v>
      </c>
      <c r="V207">
        <v>0.48108413719658699</v>
      </c>
      <c r="W207">
        <f t="shared" si="3"/>
        <v>0.48108400000000001</v>
      </c>
    </row>
    <row r="208" spans="1:23" x14ac:dyDescent="0.25">
      <c r="A208" s="10">
        <v>34</v>
      </c>
      <c r="B208" s="11" t="s">
        <v>421</v>
      </c>
      <c r="C208" s="11" t="s">
        <v>104</v>
      </c>
      <c r="D208" s="11" t="s">
        <v>424</v>
      </c>
      <c r="E208" s="14">
        <v>13706.27</v>
      </c>
      <c r="F208" s="14"/>
      <c r="G208" s="12">
        <v>219.41</v>
      </c>
      <c r="H208" s="13">
        <v>48437.93</v>
      </c>
      <c r="I208" s="13">
        <v>12109.48</v>
      </c>
      <c r="J208" s="13">
        <v>38821.69</v>
      </c>
      <c r="K208" s="13">
        <v>50931.17</v>
      </c>
      <c r="L208" s="13">
        <v>375.33</v>
      </c>
      <c r="M208" s="13">
        <v>232.13</v>
      </c>
      <c r="N208" s="13">
        <v>143.19999999999999</v>
      </c>
      <c r="O208" s="13">
        <v>31419.51</v>
      </c>
      <c r="Q208" s="13">
        <v>129.85</v>
      </c>
      <c r="R208" s="13">
        <v>28490.39</v>
      </c>
      <c r="S208" s="13">
        <v>18521498.739999998</v>
      </c>
      <c r="T208" s="13">
        <v>92607.493700000006</v>
      </c>
      <c r="U208" s="13">
        <v>18428891.246300001</v>
      </c>
      <c r="V208">
        <v>0.48108413719658699</v>
      </c>
      <c r="W208">
        <f t="shared" si="3"/>
        <v>0.48108400000000001</v>
      </c>
    </row>
    <row r="209" spans="1:23" x14ac:dyDescent="0.25">
      <c r="A209" s="10">
        <v>34</v>
      </c>
      <c r="B209" s="11" t="s">
        <v>421</v>
      </c>
      <c r="C209" s="11" t="s">
        <v>416</v>
      </c>
      <c r="D209" s="11" t="s">
        <v>425</v>
      </c>
      <c r="E209" s="14">
        <v>0</v>
      </c>
      <c r="F209" s="14"/>
      <c r="G209" s="12">
        <v>360.55</v>
      </c>
      <c r="H209" s="13">
        <v>76226.73</v>
      </c>
      <c r="I209" s="13">
        <v>19056.68</v>
      </c>
      <c r="J209" s="13">
        <v>116466.04</v>
      </c>
      <c r="K209" s="13">
        <v>135522.72</v>
      </c>
      <c r="L209" s="13">
        <v>375.33</v>
      </c>
      <c r="M209" s="13">
        <v>375.88</v>
      </c>
      <c r="N209" s="13">
        <v>0</v>
      </c>
      <c r="O209" s="13">
        <v>0</v>
      </c>
      <c r="Q209" s="13">
        <v>0</v>
      </c>
      <c r="R209" s="13">
        <v>0</v>
      </c>
      <c r="S209" s="13">
        <v>18521498.739999998</v>
      </c>
      <c r="T209" s="13">
        <v>92607.493700000006</v>
      </c>
      <c r="U209" s="13">
        <v>18428891.246300001</v>
      </c>
      <c r="V209">
        <v>0.48108413719658699</v>
      </c>
      <c r="W209">
        <f t="shared" si="3"/>
        <v>0.48108400000000001</v>
      </c>
    </row>
    <row r="210" spans="1:23" x14ac:dyDescent="0.25">
      <c r="A210" s="10">
        <v>34</v>
      </c>
      <c r="B210" s="11" t="s">
        <v>421</v>
      </c>
      <c r="C210" s="11" t="s">
        <v>426</v>
      </c>
      <c r="D210" s="11" t="s">
        <v>427</v>
      </c>
      <c r="E210" s="14">
        <v>13310.1</v>
      </c>
      <c r="F210" s="14"/>
      <c r="G210" s="12">
        <v>431.15</v>
      </c>
      <c r="H210" s="13">
        <v>87292.66</v>
      </c>
      <c r="I210" s="13">
        <v>21823.17</v>
      </c>
      <c r="J210" s="13">
        <v>106575.71</v>
      </c>
      <c r="K210" s="13">
        <v>128398.88</v>
      </c>
      <c r="L210" s="13">
        <v>375.33</v>
      </c>
      <c r="M210" s="13">
        <v>297.81</v>
      </c>
      <c r="N210" s="13">
        <v>77.52</v>
      </c>
      <c r="O210" s="13">
        <v>33422.75</v>
      </c>
      <c r="Q210" s="13">
        <v>64.17</v>
      </c>
      <c r="R210" s="13">
        <v>27666.9</v>
      </c>
      <c r="S210" s="13">
        <v>18521498.739999998</v>
      </c>
      <c r="T210" s="13">
        <v>92607.493700000006</v>
      </c>
      <c r="U210" s="13">
        <v>18428891.246300001</v>
      </c>
      <c r="V210">
        <v>0.48108413719658699</v>
      </c>
      <c r="W210">
        <f t="shared" si="3"/>
        <v>0.48108400000000001</v>
      </c>
    </row>
    <row r="211" spans="1:23" x14ac:dyDescent="0.25">
      <c r="A211" s="10">
        <v>35</v>
      </c>
      <c r="B211" s="11" t="s">
        <v>428</v>
      </c>
      <c r="C211" s="11" t="s">
        <v>429</v>
      </c>
      <c r="D211" s="11" t="s">
        <v>430</v>
      </c>
      <c r="E211" s="14">
        <v>0</v>
      </c>
      <c r="F211" s="14"/>
      <c r="G211" s="12">
        <v>96.3</v>
      </c>
      <c r="H211" s="13">
        <v>27309.78</v>
      </c>
      <c r="I211" s="13">
        <v>6827.45</v>
      </c>
      <c r="J211" s="13">
        <v>36426.36</v>
      </c>
      <c r="K211" s="13">
        <v>43253.81</v>
      </c>
      <c r="L211" s="13">
        <v>375.33</v>
      </c>
      <c r="M211" s="13">
        <v>449.16</v>
      </c>
      <c r="N211" s="13">
        <v>0</v>
      </c>
      <c r="O211" s="13">
        <v>0</v>
      </c>
      <c r="Q211" s="13">
        <v>0</v>
      </c>
      <c r="R211" s="13">
        <v>0</v>
      </c>
      <c r="S211" s="13">
        <v>18521498.739999998</v>
      </c>
      <c r="T211" s="13">
        <v>92607.493700000006</v>
      </c>
      <c r="U211" s="13">
        <v>18428891.246300001</v>
      </c>
      <c r="V211">
        <v>0.48108413719658699</v>
      </c>
      <c r="W211">
        <f t="shared" si="3"/>
        <v>0.48108400000000001</v>
      </c>
    </row>
    <row r="212" spans="1:23" x14ac:dyDescent="0.25">
      <c r="A212" s="10">
        <v>35</v>
      </c>
      <c r="B212" s="11" t="s">
        <v>428</v>
      </c>
      <c r="C212" s="11" t="s">
        <v>222</v>
      </c>
      <c r="D212" s="11" t="s">
        <v>431</v>
      </c>
      <c r="E212" s="14">
        <v>0</v>
      </c>
      <c r="F212" s="14"/>
      <c r="G212" s="12">
        <v>89.42</v>
      </c>
      <c r="H212" s="13">
        <v>26539.65</v>
      </c>
      <c r="I212" s="13">
        <v>6634.91</v>
      </c>
      <c r="J212" s="13">
        <v>54554.83</v>
      </c>
      <c r="K212" s="13">
        <v>61189.74</v>
      </c>
      <c r="L212" s="13">
        <v>375.33</v>
      </c>
      <c r="M212" s="13">
        <v>684.3</v>
      </c>
      <c r="N212" s="13">
        <v>0</v>
      </c>
      <c r="O212" s="13">
        <v>0</v>
      </c>
      <c r="Q212" s="13">
        <v>0</v>
      </c>
      <c r="R212" s="13">
        <v>0</v>
      </c>
      <c r="S212" s="13">
        <v>18521498.739999998</v>
      </c>
      <c r="T212" s="13">
        <v>92607.493700000006</v>
      </c>
      <c r="U212" s="13">
        <v>18428891.246300001</v>
      </c>
      <c r="V212">
        <v>0.48108413719658699</v>
      </c>
      <c r="W212">
        <f t="shared" si="3"/>
        <v>0.48108400000000001</v>
      </c>
    </row>
    <row r="213" spans="1:23" x14ac:dyDescent="0.25">
      <c r="A213" s="10">
        <v>35</v>
      </c>
      <c r="B213" s="11" t="s">
        <v>428</v>
      </c>
      <c r="C213" s="11" t="s">
        <v>132</v>
      </c>
      <c r="D213" s="11" t="s">
        <v>432</v>
      </c>
      <c r="E213" s="14">
        <v>0</v>
      </c>
      <c r="F213" s="14"/>
      <c r="G213" s="12">
        <v>159.66</v>
      </c>
      <c r="H213" s="13">
        <v>45636.1</v>
      </c>
      <c r="I213" s="13">
        <v>11409.03</v>
      </c>
      <c r="J213" s="13">
        <v>112413.89</v>
      </c>
      <c r="K213" s="13">
        <v>123822.92</v>
      </c>
      <c r="L213" s="13">
        <v>375.33</v>
      </c>
      <c r="M213" s="13">
        <v>775.54</v>
      </c>
      <c r="N213" s="13">
        <v>0</v>
      </c>
      <c r="O213" s="13">
        <v>0</v>
      </c>
      <c r="Q213" s="13">
        <v>0</v>
      </c>
      <c r="R213" s="13">
        <v>0</v>
      </c>
      <c r="S213" s="13">
        <v>18521498.739999998</v>
      </c>
      <c r="T213" s="13">
        <v>92607.493700000006</v>
      </c>
      <c r="U213" s="13">
        <v>18428891.246300001</v>
      </c>
      <c r="V213">
        <v>0.48108413719658699</v>
      </c>
      <c r="W213">
        <f t="shared" si="3"/>
        <v>0.48108400000000001</v>
      </c>
    </row>
    <row r="214" spans="1:23" x14ac:dyDescent="0.25">
      <c r="A214" s="10">
        <v>35</v>
      </c>
      <c r="B214" s="11" t="s">
        <v>428</v>
      </c>
      <c r="C214" s="11" t="s">
        <v>167</v>
      </c>
      <c r="D214" s="11" t="s">
        <v>433</v>
      </c>
      <c r="E214" s="14">
        <v>15163.05</v>
      </c>
      <c r="F214" s="14"/>
      <c r="G214" s="12">
        <v>825.74</v>
      </c>
      <c r="H214" s="13">
        <v>249145.04</v>
      </c>
      <c r="I214" s="13">
        <v>62286.26</v>
      </c>
      <c r="J214" s="13">
        <v>205093.33</v>
      </c>
      <c r="K214" s="13">
        <v>267379.59000000003</v>
      </c>
      <c r="L214" s="13">
        <v>375.33</v>
      </c>
      <c r="M214" s="13">
        <v>323.81</v>
      </c>
      <c r="N214" s="13">
        <v>51.52</v>
      </c>
      <c r="O214" s="13">
        <v>42542.12</v>
      </c>
      <c r="Q214" s="13">
        <v>38.17</v>
      </c>
      <c r="R214" s="13">
        <v>31518.5</v>
      </c>
      <c r="S214" s="13">
        <v>18521498.739999998</v>
      </c>
      <c r="T214" s="13">
        <v>92607.493700000006</v>
      </c>
      <c r="U214" s="13">
        <v>18428891.246300001</v>
      </c>
      <c r="V214">
        <v>0.48108413719658699</v>
      </c>
      <c r="W214">
        <f t="shared" si="3"/>
        <v>0.48108400000000001</v>
      </c>
    </row>
    <row r="215" spans="1:23" x14ac:dyDescent="0.25">
      <c r="A215" s="10">
        <v>35</v>
      </c>
      <c r="B215" s="11" t="s">
        <v>428</v>
      </c>
      <c r="C215" s="11" t="s">
        <v>257</v>
      </c>
      <c r="D215" s="11" t="s">
        <v>434</v>
      </c>
      <c r="E215" s="14">
        <v>0</v>
      </c>
      <c r="F215" s="14"/>
      <c r="G215" s="12">
        <v>203.68</v>
      </c>
      <c r="H215" s="13">
        <v>54410.89</v>
      </c>
      <c r="I215" s="13">
        <v>13602.72</v>
      </c>
      <c r="J215" s="13">
        <v>73229.960000000006</v>
      </c>
      <c r="K215" s="13">
        <v>86832.68</v>
      </c>
      <c r="L215" s="13">
        <v>375.33</v>
      </c>
      <c r="M215" s="13">
        <v>426.32</v>
      </c>
      <c r="N215" s="13">
        <v>0</v>
      </c>
      <c r="O215" s="13">
        <v>0</v>
      </c>
      <c r="Q215" s="13">
        <v>0</v>
      </c>
      <c r="R215" s="13">
        <v>0</v>
      </c>
      <c r="S215" s="13">
        <v>18521498.739999998</v>
      </c>
      <c r="T215" s="13">
        <v>92607.493700000006</v>
      </c>
      <c r="U215" s="13">
        <v>18428891.246300001</v>
      </c>
      <c r="V215">
        <v>0.48108413719658699</v>
      </c>
      <c r="W215">
        <f t="shared" si="3"/>
        <v>0.48108400000000001</v>
      </c>
    </row>
    <row r="216" spans="1:23" x14ac:dyDescent="0.25">
      <c r="A216" s="10">
        <v>35</v>
      </c>
      <c r="B216" s="11" t="s">
        <v>428</v>
      </c>
      <c r="C216" s="11" t="s">
        <v>239</v>
      </c>
      <c r="D216" s="11" t="s">
        <v>435</v>
      </c>
      <c r="E216" s="14">
        <v>0</v>
      </c>
      <c r="F216" s="14"/>
      <c r="G216" s="12">
        <v>158.82</v>
      </c>
      <c r="H216" s="13">
        <v>45678.85</v>
      </c>
      <c r="I216" s="13">
        <v>11419.71</v>
      </c>
      <c r="J216" s="13">
        <v>58415.01</v>
      </c>
      <c r="K216" s="13">
        <v>69834.720000000001</v>
      </c>
      <c r="L216" s="13">
        <v>375.33</v>
      </c>
      <c r="M216" s="13">
        <v>439.71</v>
      </c>
      <c r="N216" s="13">
        <v>0</v>
      </c>
      <c r="O216" s="13">
        <v>0</v>
      </c>
      <c r="Q216" s="13">
        <v>0</v>
      </c>
      <c r="R216" s="13">
        <v>0</v>
      </c>
      <c r="S216" s="13">
        <v>18521498.739999998</v>
      </c>
      <c r="T216" s="13">
        <v>92607.493700000006</v>
      </c>
      <c r="U216" s="13">
        <v>18428891.246300001</v>
      </c>
      <c r="V216">
        <v>0.48108413719658699</v>
      </c>
      <c r="W216">
        <f t="shared" si="3"/>
        <v>0.48108400000000001</v>
      </c>
    </row>
    <row r="217" spans="1:23" x14ac:dyDescent="0.25">
      <c r="A217" s="10">
        <v>35</v>
      </c>
      <c r="B217" s="11" t="s">
        <v>428</v>
      </c>
      <c r="C217" s="11" t="s">
        <v>405</v>
      </c>
      <c r="D217" s="11" t="s">
        <v>436</v>
      </c>
      <c r="E217" s="14">
        <v>0</v>
      </c>
      <c r="F217" s="14"/>
      <c r="G217" s="12">
        <v>221.16</v>
      </c>
      <c r="H217" s="13">
        <v>68324.350000000006</v>
      </c>
      <c r="I217" s="13">
        <v>17081.09</v>
      </c>
      <c r="J217" s="13">
        <v>83635.08</v>
      </c>
      <c r="K217" s="13">
        <v>100716.17</v>
      </c>
      <c r="L217" s="13">
        <v>375.33</v>
      </c>
      <c r="M217" s="13">
        <v>455.4</v>
      </c>
      <c r="N217" s="13">
        <v>0</v>
      </c>
      <c r="O217" s="13">
        <v>0</v>
      </c>
      <c r="Q217" s="13">
        <v>0</v>
      </c>
      <c r="R217" s="13">
        <v>0</v>
      </c>
      <c r="S217" s="13">
        <v>18521498.739999998</v>
      </c>
      <c r="T217" s="13">
        <v>92607.493700000006</v>
      </c>
      <c r="U217" s="13">
        <v>18428891.246300001</v>
      </c>
      <c r="V217">
        <v>0.48108413719658699</v>
      </c>
      <c r="W217">
        <f t="shared" si="3"/>
        <v>0.48108400000000001</v>
      </c>
    </row>
    <row r="218" spans="1:23" x14ac:dyDescent="0.25">
      <c r="A218" s="10">
        <v>36</v>
      </c>
      <c r="B218" s="11" t="s">
        <v>437</v>
      </c>
      <c r="C218" s="11" t="s">
        <v>438</v>
      </c>
      <c r="D218" s="11" t="s">
        <v>439</v>
      </c>
      <c r="E218" s="14">
        <v>0</v>
      </c>
      <c r="F218" s="14"/>
      <c r="G218" s="12">
        <v>104.97</v>
      </c>
      <c r="H218" s="13">
        <v>29810.77</v>
      </c>
      <c r="I218" s="13">
        <v>7452.69</v>
      </c>
      <c r="J218" s="13">
        <v>330682.82</v>
      </c>
      <c r="K218" s="13">
        <v>338135.51</v>
      </c>
      <c r="L218" s="13">
        <v>375.33</v>
      </c>
      <c r="M218" s="13">
        <v>3221.26</v>
      </c>
      <c r="N218" s="13">
        <v>0</v>
      </c>
      <c r="O218" s="13">
        <v>0</v>
      </c>
      <c r="Q218" s="13">
        <v>0</v>
      </c>
      <c r="R218" s="13">
        <v>0</v>
      </c>
      <c r="S218" s="13">
        <v>18521498.739999998</v>
      </c>
      <c r="T218" s="13">
        <v>92607.493700000006</v>
      </c>
      <c r="U218" s="13">
        <v>18428891.246300001</v>
      </c>
      <c r="V218">
        <v>0.48108413719658699</v>
      </c>
      <c r="W218">
        <f t="shared" si="3"/>
        <v>0.48108400000000001</v>
      </c>
    </row>
    <row r="219" spans="1:23" x14ac:dyDescent="0.25">
      <c r="A219" s="10">
        <v>36</v>
      </c>
      <c r="B219" s="11" t="s">
        <v>437</v>
      </c>
      <c r="C219" s="11" t="s">
        <v>440</v>
      </c>
      <c r="D219" s="11" t="s">
        <v>441</v>
      </c>
      <c r="E219" s="14">
        <v>0</v>
      </c>
      <c r="F219" s="14"/>
      <c r="G219" s="12">
        <v>98.23</v>
      </c>
      <c r="H219" s="13">
        <v>34036.17</v>
      </c>
      <c r="I219" s="13">
        <v>8509.0400000000009</v>
      </c>
      <c r="J219" s="13">
        <v>119601.53</v>
      </c>
      <c r="K219" s="13">
        <v>128110.57</v>
      </c>
      <c r="L219" s="13">
        <v>375.33</v>
      </c>
      <c r="M219" s="13">
        <v>1304.19</v>
      </c>
      <c r="N219" s="13">
        <v>0</v>
      </c>
      <c r="O219" s="13">
        <v>0</v>
      </c>
      <c r="Q219" s="13">
        <v>0</v>
      </c>
      <c r="R219" s="13">
        <v>0</v>
      </c>
      <c r="S219" s="13">
        <v>18521498.739999998</v>
      </c>
      <c r="T219" s="13">
        <v>92607.493700000006</v>
      </c>
      <c r="U219" s="13">
        <v>18428891.246300001</v>
      </c>
      <c r="V219">
        <v>0.48108413719658699</v>
      </c>
      <c r="W219">
        <f t="shared" si="3"/>
        <v>0.48108400000000001</v>
      </c>
    </row>
    <row r="220" spans="1:23" x14ac:dyDescent="0.25">
      <c r="A220" s="10">
        <v>36</v>
      </c>
      <c r="B220" s="11" t="s">
        <v>437</v>
      </c>
      <c r="C220" s="11" t="s">
        <v>442</v>
      </c>
      <c r="D220" s="11" t="s">
        <v>443</v>
      </c>
      <c r="E220" s="14">
        <v>60993.84</v>
      </c>
      <c r="F220" s="14"/>
      <c r="G220" s="12">
        <v>1089.96</v>
      </c>
      <c r="H220" s="13">
        <v>337587.33</v>
      </c>
      <c r="I220" s="13">
        <v>84396.83</v>
      </c>
      <c r="J220" s="13">
        <v>183363.05</v>
      </c>
      <c r="K220" s="13">
        <v>267759.88</v>
      </c>
      <c r="L220" s="13">
        <v>375.33</v>
      </c>
      <c r="M220" s="13">
        <v>245.66</v>
      </c>
      <c r="N220" s="13">
        <v>129.66999999999999</v>
      </c>
      <c r="O220" s="13">
        <v>141335.10999999999</v>
      </c>
      <c r="Q220" s="13">
        <v>116.32</v>
      </c>
      <c r="R220" s="13">
        <v>126784.15</v>
      </c>
      <c r="S220" s="13">
        <v>18521498.739999998</v>
      </c>
      <c r="T220" s="13">
        <v>92607.493700000006</v>
      </c>
      <c r="U220" s="13">
        <v>18428891.246300001</v>
      </c>
      <c r="V220">
        <v>0.48108413719658699</v>
      </c>
      <c r="W220">
        <f t="shared" si="3"/>
        <v>0.48108400000000001</v>
      </c>
    </row>
    <row r="221" spans="1:23" x14ac:dyDescent="0.25">
      <c r="A221" s="10">
        <v>36</v>
      </c>
      <c r="B221" s="11" t="s">
        <v>437</v>
      </c>
      <c r="C221" s="11" t="s">
        <v>444</v>
      </c>
      <c r="D221" s="11" t="s">
        <v>445</v>
      </c>
      <c r="E221" s="14">
        <v>0</v>
      </c>
      <c r="F221" s="14"/>
      <c r="G221" s="12">
        <v>4377.28</v>
      </c>
      <c r="H221" s="13">
        <v>1413370.85</v>
      </c>
      <c r="I221" s="13">
        <v>353342.71</v>
      </c>
      <c r="J221" s="13">
        <v>1437517.56</v>
      </c>
      <c r="K221" s="13">
        <v>1790860.27</v>
      </c>
      <c r="L221" s="13">
        <v>375.33</v>
      </c>
      <c r="M221" s="13">
        <v>409.13</v>
      </c>
      <c r="N221" s="13">
        <v>0</v>
      </c>
      <c r="O221" s="13">
        <v>0</v>
      </c>
      <c r="Q221" s="13">
        <v>0</v>
      </c>
      <c r="R221" s="13">
        <v>0</v>
      </c>
      <c r="S221" s="13">
        <v>18521498.739999998</v>
      </c>
      <c r="T221" s="13">
        <v>92607.493700000006</v>
      </c>
      <c r="U221" s="13">
        <v>18428891.246300001</v>
      </c>
      <c r="V221">
        <v>0.48108413719658699</v>
      </c>
      <c r="W221">
        <f t="shared" si="3"/>
        <v>0.48108400000000001</v>
      </c>
    </row>
    <row r="222" spans="1:23" x14ac:dyDescent="0.25">
      <c r="A222" s="10">
        <v>36</v>
      </c>
      <c r="B222" s="11" t="s">
        <v>437</v>
      </c>
      <c r="C222" s="11" t="s">
        <v>446</v>
      </c>
      <c r="D222" s="11" t="s">
        <v>447</v>
      </c>
      <c r="E222" s="14">
        <v>22193.119999999999</v>
      </c>
      <c r="F222" s="14"/>
      <c r="G222" s="12">
        <v>770.27</v>
      </c>
      <c r="H222" s="13">
        <v>239990.26</v>
      </c>
      <c r="I222" s="13">
        <v>59997.57</v>
      </c>
      <c r="J222" s="13">
        <v>172695.9</v>
      </c>
      <c r="K222" s="13">
        <v>232693.47</v>
      </c>
      <c r="L222" s="13">
        <v>375.33</v>
      </c>
      <c r="M222" s="13">
        <v>302.08999999999997</v>
      </c>
      <c r="N222" s="13">
        <v>73.239999999999995</v>
      </c>
      <c r="O222" s="13">
        <v>56414.57</v>
      </c>
      <c r="Q222" s="13">
        <v>59.89</v>
      </c>
      <c r="R222" s="13">
        <v>46131.47</v>
      </c>
      <c r="S222" s="13">
        <v>18521498.739999998</v>
      </c>
      <c r="T222" s="13">
        <v>92607.493700000006</v>
      </c>
      <c r="U222" s="13">
        <v>18428891.246300001</v>
      </c>
      <c r="V222">
        <v>0.48108413719658699</v>
      </c>
      <c r="W222">
        <f t="shared" si="3"/>
        <v>0.48108400000000001</v>
      </c>
    </row>
    <row r="223" spans="1:23" x14ac:dyDescent="0.25">
      <c r="A223" s="10">
        <v>36</v>
      </c>
      <c r="B223" s="11" t="s">
        <v>437</v>
      </c>
      <c r="C223" s="11" t="s">
        <v>448</v>
      </c>
      <c r="D223" s="11" t="s">
        <v>449</v>
      </c>
      <c r="E223" s="14">
        <v>0</v>
      </c>
      <c r="F223" s="14"/>
      <c r="G223" s="12">
        <v>696.67</v>
      </c>
      <c r="H223" s="13">
        <v>224464.18</v>
      </c>
      <c r="I223" s="13">
        <v>56116.05</v>
      </c>
      <c r="J223" s="13">
        <v>292956.17</v>
      </c>
      <c r="K223" s="13">
        <v>349072.22</v>
      </c>
      <c r="L223" s="13">
        <v>375.33</v>
      </c>
      <c r="M223" s="13">
        <v>501.06</v>
      </c>
      <c r="N223" s="13">
        <v>0</v>
      </c>
      <c r="O223" s="13">
        <v>0</v>
      </c>
      <c r="Q223" s="13">
        <v>0</v>
      </c>
      <c r="R223" s="13">
        <v>0</v>
      </c>
      <c r="S223" s="13">
        <v>18521498.739999998</v>
      </c>
      <c r="T223" s="13">
        <v>92607.493700000006</v>
      </c>
      <c r="U223" s="13">
        <v>18428891.246300001</v>
      </c>
      <c r="V223">
        <v>0.48108413719658699</v>
      </c>
      <c r="W223">
        <f t="shared" si="3"/>
        <v>0.48108400000000001</v>
      </c>
    </row>
    <row r="224" spans="1:23" x14ac:dyDescent="0.25">
      <c r="A224" s="10">
        <v>37</v>
      </c>
      <c r="B224" s="11" t="s">
        <v>450</v>
      </c>
      <c r="C224" s="11" t="s">
        <v>132</v>
      </c>
      <c r="D224" s="11" t="s">
        <v>451</v>
      </c>
      <c r="E224" s="14">
        <v>0</v>
      </c>
      <c r="F224" s="14"/>
      <c r="G224" s="12">
        <v>160.74</v>
      </c>
      <c r="H224" s="13">
        <v>94128.44</v>
      </c>
      <c r="I224" s="13">
        <v>23532.11</v>
      </c>
      <c r="J224" s="13">
        <v>353756.79</v>
      </c>
      <c r="K224" s="13">
        <v>377288.9</v>
      </c>
      <c r="L224" s="13">
        <v>375.33</v>
      </c>
      <c r="M224" s="13">
        <v>2347.1999999999998</v>
      </c>
      <c r="N224" s="13">
        <v>0</v>
      </c>
      <c r="O224" s="13">
        <v>0</v>
      </c>
      <c r="Q224" s="13">
        <v>0</v>
      </c>
      <c r="R224" s="13">
        <v>0</v>
      </c>
      <c r="S224" s="13">
        <v>18521498.739999998</v>
      </c>
      <c r="T224" s="13">
        <v>92607.493700000006</v>
      </c>
      <c r="U224" s="13">
        <v>18428891.246300001</v>
      </c>
      <c r="V224">
        <v>0.48108413719658699</v>
      </c>
      <c r="W224">
        <f t="shared" si="3"/>
        <v>0.48108400000000001</v>
      </c>
    </row>
    <row r="225" spans="1:23" x14ac:dyDescent="0.25">
      <c r="A225" s="10">
        <v>37</v>
      </c>
      <c r="B225" s="11" t="s">
        <v>450</v>
      </c>
      <c r="C225" s="11" t="s">
        <v>152</v>
      </c>
      <c r="D225" s="11" t="s">
        <v>452</v>
      </c>
      <c r="E225" s="14">
        <v>0</v>
      </c>
      <c r="F225" s="14"/>
      <c r="G225" s="12">
        <v>212.6</v>
      </c>
      <c r="H225" s="13">
        <v>136242.62</v>
      </c>
      <c r="I225" s="13">
        <v>34060.660000000003</v>
      </c>
      <c r="J225" s="13">
        <v>326966.53999999998</v>
      </c>
      <c r="K225" s="13">
        <v>361027.2</v>
      </c>
      <c r="L225" s="13">
        <v>375.33</v>
      </c>
      <c r="M225" s="13">
        <v>1698.15</v>
      </c>
      <c r="N225" s="13">
        <v>0</v>
      </c>
      <c r="O225" s="13">
        <v>0</v>
      </c>
      <c r="Q225" s="13">
        <v>0</v>
      </c>
      <c r="R225" s="13">
        <v>0</v>
      </c>
      <c r="S225" s="13">
        <v>18521498.739999998</v>
      </c>
      <c r="T225" s="13">
        <v>92607.493700000006</v>
      </c>
      <c r="U225" s="13">
        <v>18428891.246300001</v>
      </c>
      <c r="V225">
        <v>0.48108413719658699</v>
      </c>
      <c r="W225">
        <f t="shared" si="3"/>
        <v>0.48108400000000001</v>
      </c>
    </row>
    <row r="226" spans="1:23" x14ac:dyDescent="0.25">
      <c r="A226" s="10">
        <v>37</v>
      </c>
      <c r="B226" s="11" t="s">
        <v>450</v>
      </c>
      <c r="C226" s="11" t="s">
        <v>114</v>
      </c>
      <c r="D226" s="11" t="s">
        <v>453</v>
      </c>
      <c r="E226" s="14">
        <v>0</v>
      </c>
      <c r="F226" s="14"/>
      <c r="G226" s="12">
        <v>1377.72</v>
      </c>
      <c r="H226" s="13">
        <v>891710.72</v>
      </c>
      <c r="I226" s="13">
        <v>222927.68</v>
      </c>
      <c r="J226" s="13">
        <v>589173.65</v>
      </c>
      <c r="K226" s="13">
        <v>812101.33</v>
      </c>
      <c r="L226" s="13">
        <v>375.33</v>
      </c>
      <c r="M226" s="13">
        <v>589.45000000000005</v>
      </c>
      <c r="N226" s="13">
        <v>0</v>
      </c>
      <c r="O226" s="13">
        <v>0</v>
      </c>
      <c r="Q226" s="13">
        <v>0</v>
      </c>
      <c r="R226" s="13">
        <v>0</v>
      </c>
      <c r="S226" s="13">
        <v>18521498.739999998</v>
      </c>
      <c r="T226" s="13">
        <v>92607.493700000006</v>
      </c>
      <c r="U226" s="13">
        <v>18428891.246300001</v>
      </c>
      <c r="V226">
        <v>0.48108413719658699</v>
      </c>
      <c r="W226">
        <f t="shared" si="3"/>
        <v>0.48108400000000001</v>
      </c>
    </row>
    <row r="227" spans="1:23" x14ac:dyDescent="0.25">
      <c r="A227" s="10">
        <v>37</v>
      </c>
      <c r="B227" s="11" t="s">
        <v>450</v>
      </c>
      <c r="C227" s="11" t="s">
        <v>237</v>
      </c>
      <c r="D227" s="11" t="s">
        <v>454</v>
      </c>
      <c r="E227" s="14">
        <v>0</v>
      </c>
      <c r="F227" s="14"/>
      <c r="G227" s="12">
        <v>841.08</v>
      </c>
      <c r="H227" s="13">
        <v>513952</v>
      </c>
      <c r="I227" s="13">
        <v>128488</v>
      </c>
      <c r="J227" s="13">
        <v>391318.79</v>
      </c>
      <c r="K227" s="13">
        <v>519806.79</v>
      </c>
      <c r="L227" s="13">
        <v>375.33</v>
      </c>
      <c r="M227" s="13">
        <v>618.02</v>
      </c>
      <c r="N227" s="13">
        <v>0</v>
      </c>
      <c r="O227" s="13">
        <v>0</v>
      </c>
      <c r="Q227" s="13">
        <v>0</v>
      </c>
      <c r="R227" s="13">
        <v>0</v>
      </c>
      <c r="S227" s="13">
        <v>18521498.739999998</v>
      </c>
      <c r="T227" s="13">
        <v>92607.493700000006</v>
      </c>
      <c r="U227" s="13">
        <v>18428891.246300001</v>
      </c>
      <c r="V227">
        <v>0.48108413719658699</v>
      </c>
      <c r="W227">
        <f t="shared" si="3"/>
        <v>0.48108400000000001</v>
      </c>
    </row>
    <row r="228" spans="1:23" x14ac:dyDescent="0.25">
      <c r="A228" s="10">
        <v>37</v>
      </c>
      <c r="B228" s="11" t="s">
        <v>450</v>
      </c>
      <c r="C228" s="11" t="s">
        <v>455</v>
      </c>
      <c r="D228" s="11" t="s">
        <v>456</v>
      </c>
      <c r="E228" s="14">
        <v>0</v>
      </c>
      <c r="F228" s="14"/>
      <c r="G228" s="12">
        <v>634.26</v>
      </c>
      <c r="H228" s="13">
        <v>352183.42</v>
      </c>
      <c r="I228" s="13">
        <v>88045.86</v>
      </c>
      <c r="J228" s="13">
        <v>550619.68999999994</v>
      </c>
      <c r="K228" s="13">
        <v>638665.55000000005</v>
      </c>
      <c r="L228" s="13">
        <v>375.33</v>
      </c>
      <c r="M228" s="13">
        <v>1006.95</v>
      </c>
      <c r="N228" s="13">
        <v>0</v>
      </c>
      <c r="O228" s="13">
        <v>0</v>
      </c>
      <c r="Q228" s="13">
        <v>0</v>
      </c>
      <c r="R228" s="13">
        <v>0</v>
      </c>
      <c r="S228" s="13">
        <v>18521498.739999998</v>
      </c>
      <c r="T228" s="13">
        <v>92607.493700000006</v>
      </c>
      <c r="U228" s="13">
        <v>18428891.246300001</v>
      </c>
      <c r="V228">
        <v>0.48108413719658699</v>
      </c>
      <c r="W228">
        <f t="shared" si="3"/>
        <v>0.48108400000000001</v>
      </c>
    </row>
    <row r="229" spans="1:23" x14ac:dyDescent="0.25">
      <c r="A229" s="10">
        <v>37</v>
      </c>
      <c r="B229" s="11" t="s">
        <v>450</v>
      </c>
      <c r="C229" s="11" t="s">
        <v>147</v>
      </c>
      <c r="D229" s="11" t="s">
        <v>457</v>
      </c>
      <c r="E229" s="14">
        <v>0</v>
      </c>
      <c r="F229" s="14"/>
      <c r="G229" s="12">
        <v>379.48</v>
      </c>
      <c r="H229" s="13">
        <v>230334.2</v>
      </c>
      <c r="I229" s="13">
        <v>57583.55</v>
      </c>
      <c r="J229" s="13">
        <v>476757.64</v>
      </c>
      <c r="K229" s="13">
        <v>534341.18999999994</v>
      </c>
      <c r="L229" s="13">
        <v>375.33</v>
      </c>
      <c r="M229" s="13">
        <v>1408.09</v>
      </c>
      <c r="N229" s="13">
        <v>0</v>
      </c>
      <c r="O229" s="13">
        <v>0</v>
      </c>
      <c r="Q229" s="13">
        <v>0</v>
      </c>
      <c r="R229" s="13">
        <v>0</v>
      </c>
      <c r="S229" s="13">
        <v>18521498.739999998</v>
      </c>
      <c r="T229" s="13">
        <v>92607.493700000006</v>
      </c>
      <c r="U229" s="13">
        <v>18428891.246300001</v>
      </c>
      <c r="V229">
        <v>0.48108413719658699</v>
      </c>
      <c r="W229">
        <f t="shared" si="3"/>
        <v>0.48108400000000001</v>
      </c>
    </row>
    <row r="230" spans="1:23" x14ac:dyDescent="0.25">
      <c r="A230" s="10">
        <v>38</v>
      </c>
      <c r="B230" s="11" t="s">
        <v>458</v>
      </c>
      <c r="C230" s="11" t="s">
        <v>104</v>
      </c>
      <c r="D230" s="11" t="s">
        <v>459</v>
      </c>
      <c r="E230" s="14">
        <v>35198.639999999999</v>
      </c>
      <c r="F230" s="14"/>
      <c r="G230" s="12">
        <v>678.65</v>
      </c>
      <c r="H230" s="13">
        <v>176203.78</v>
      </c>
      <c r="I230" s="13">
        <v>44050.95</v>
      </c>
      <c r="J230" s="13">
        <v>128443.13</v>
      </c>
      <c r="K230" s="13">
        <v>172494.07999999999</v>
      </c>
      <c r="L230" s="13">
        <v>375.33</v>
      </c>
      <c r="M230" s="13">
        <v>254.17</v>
      </c>
      <c r="N230" s="13">
        <v>121.16</v>
      </c>
      <c r="O230" s="13">
        <v>82225.23</v>
      </c>
      <c r="Q230" s="13">
        <v>107.81</v>
      </c>
      <c r="R230" s="13">
        <v>73165.259999999995</v>
      </c>
      <c r="S230" s="13">
        <v>18521498.739999998</v>
      </c>
      <c r="T230" s="13">
        <v>92607.493700000006</v>
      </c>
      <c r="U230" s="13">
        <v>18428891.246300001</v>
      </c>
      <c r="V230">
        <v>0.48108413719658699</v>
      </c>
      <c r="W230">
        <f t="shared" si="3"/>
        <v>0.48108400000000001</v>
      </c>
    </row>
    <row r="231" spans="1:23" x14ac:dyDescent="0.25">
      <c r="A231" s="10">
        <v>38</v>
      </c>
      <c r="B231" s="11" t="s">
        <v>458</v>
      </c>
      <c r="C231" s="11" t="s">
        <v>132</v>
      </c>
      <c r="D231" s="11" t="s">
        <v>460</v>
      </c>
      <c r="E231" s="14">
        <v>0</v>
      </c>
      <c r="F231" s="14"/>
      <c r="G231" s="12">
        <v>111.65</v>
      </c>
      <c r="H231" s="13">
        <v>25187.74</v>
      </c>
      <c r="I231" s="13">
        <v>6296.94</v>
      </c>
      <c r="J231" s="13">
        <v>37919.56</v>
      </c>
      <c r="K231" s="13">
        <v>44216.5</v>
      </c>
      <c r="L231" s="13">
        <v>375.33</v>
      </c>
      <c r="M231" s="13">
        <v>396.03</v>
      </c>
      <c r="N231" s="13">
        <v>0</v>
      </c>
      <c r="O231" s="13">
        <v>0</v>
      </c>
      <c r="Q231" s="13">
        <v>0</v>
      </c>
      <c r="R231" s="13">
        <v>0</v>
      </c>
      <c r="S231" s="13">
        <v>18521498.739999998</v>
      </c>
      <c r="T231" s="13">
        <v>92607.493700000006</v>
      </c>
      <c r="U231" s="13">
        <v>18428891.246300001</v>
      </c>
      <c r="V231">
        <v>0.48108413719658699</v>
      </c>
      <c r="W231">
        <f t="shared" si="3"/>
        <v>0.48108400000000001</v>
      </c>
    </row>
    <row r="232" spans="1:23" x14ac:dyDescent="0.25">
      <c r="A232" s="10">
        <v>38</v>
      </c>
      <c r="B232" s="11" t="s">
        <v>458</v>
      </c>
      <c r="C232" s="11" t="s">
        <v>152</v>
      </c>
      <c r="D232" s="11" t="s">
        <v>461</v>
      </c>
      <c r="E232" s="14">
        <v>0</v>
      </c>
      <c r="F232" s="14"/>
      <c r="G232" s="12">
        <v>232.46</v>
      </c>
      <c r="H232" s="13">
        <v>57857.61</v>
      </c>
      <c r="I232" s="13">
        <v>14464.4</v>
      </c>
      <c r="J232" s="13">
        <v>148882.34</v>
      </c>
      <c r="K232" s="13">
        <v>163346.74</v>
      </c>
      <c r="L232" s="13">
        <v>375.33</v>
      </c>
      <c r="M232" s="13">
        <v>702.69</v>
      </c>
      <c r="N232" s="13">
        <v>0</v>
      </c>
      <c r="O232" s="13">
        <v>0</v>
      </c>
      <c r="Q232" s="13">
        <v>0</v>
      </c>
      <c r="R232" s="13">
        <v>0</v>
      </c>
      <c r="S232" s="13">
        <v>18521498.739999998</v>
      </c>
      <c r="T232" s="13">
        <v>92607.493700000006</v>
      </c>
      <c r="U232" s="13">
        <v>18428891.246300001</v>
      </c>
      <c r="V232">
        <v>0.48108413719658699</v>
      </c>
      <c r="W232">
        <f t="shared" si="3"/>
        <v>0.48108400000000001</v>
      </c>
    </row>
    <row r="233" spans="1:23" x14ac:dyDescent="0.25">
      <c r="A233" s="10">
        <v>38</v>
      </c>
      <c r="B233" s="11" t="s">
        <v>458</v>
      </c>
      <c r="C233" s="11" t="s">
        <v>95</v>
      </c>
      <c r="D233" s="11" t="s">
        <v>462</v>
      </c>
      <c r="E233" s="14">
        <v>0</v>
      </c>
      <c r="F233" s="14"/>
      <c r="G233" s="12">
        <v>452.52</v>
      </c>
      <c r="H233" s="13">
        <v>118138.96</v>
      </c>
      <c r="I233" s="13">
        <v>29534.74</v>
      </c>
      <c r="J233" s="13">
        <v>141157.56</v>
      </c>
      <c r="K233" s="13">
        <v>170692.3</v>
      </c>
      <c r="L233" s="13">
        <v>375.33</v>
      </c>
      <c r="M233" s="13">
        <v>377.2</v>
      </c>
      <c r="N233" s="13">
        <v>0</v>
      </c>
      <c r="O233" s="13">
        <v>0</v>
      </c>
      <c r="Q233" s="13">
        <v>0</v>
      </c>
      <c r="R233" s="13">
        <v>0</v>
      </c>
      <c r="S233" s="13">
        <v>18521498.739999998</v>
      </c>
      <c r="T233" s="13">
        <v>92607.493700000006</v>
      </c>
      <c r="U233" s="13">
        <v>18428891.246300001</v>
      </c>
      <c r="V233">
        <v>0.48108413719658699</v>
      </c>
      <c r="W233">
        <f t="shared" si="3"/>
        <v>0.48108400000000001</v>
      </c>
    </row>
    <row r="234" spans="1:23" x14ac:dyDescent="0.25">
      <c r="A234" s="10">
        <v>39</v>
      </c>
      <c r="B234" s="11" t="s">
        <v>463</v>
      </c>
      <c r="C234" s="11" t="s">
        <v>264</v>
      </c>
      <c r="D234" s="11" t="s">
        <v>464</v>
      </c>
      <c r="E234" s="14">
        <v>0</v>
      </c>
      <c r="F234" s="14"/>
      <c r="G234" s="12">
        <v>66.55</v>
      </c>
      <c r="H234" s="13">
        <v>15003.23</v>
      </c>
      <c r="I234" s="13">
        <v>3750.81</v>
      </c>
      <c r="J234" s="13">
        <v>44889.72</v>
      </c>
      <c r="K234" s="13">
        <v>48640.53</v>
      </c>
      <c r="L234" s="13">
        <v>375.33</v>
      </c>
      <c r="M234" s="13">
        <v>730.89</v>
      </c>
      <c r="N234" s="13">
        <v>0</v>
      </c>
      <c r="O234" s="13">
        <v>0</v>
      </c>
      <c r="Q234" s="13">
        <v>0</v>
      </c>
      <c r="R234" s="13">
        <v>0</v>
      </c>
      <c r="S234" s="13">
        <v>18521498.739999998</v>
      </c>
      <c r="T234" s="13">
        <v>92607.493700000006</v>
      </c>
      <c r="U234" s="13">
        <v>18428891.246300001</v>
      </c>
      <c r="V234">
        <v>0.48108413719658699</v>
      </c>
      <c r="W234">
        <f t="shared" si="3"/>
        <v>0.48108400000000001</v>
      </c>
    </row>
    <row r="235" spans="1:23" x14ac:dyDescent="0.25">
      <c r="A235" s="10">
        <v>39</v>
      </c>
      <c r="B235" s="11" t="s">
        <v>463</v>
      </c>
      <c r="C235" s="11" t="s">
        <v>104</v>
      </c>
      <c r="D235" s="11" t="s">
        <v>465</v>
      </c>
      <c r="E235" s="14">
        <v>58348.59</v>
      </c>
      <c r="F235" s="14"/>
      <c r="G235" s="12">
        <v>815.53</v>
      </c>
      <c r="H235" s="13">
        <v>147943.5</v>
      </c>
      <c r="I235" s="13">
        <v>36985.879999999997</v>
      </c>
      <c r="J235" s="13">
        <v>136936.95000000001</v>
      </c>
      <c r="K235" s="13">
        <v>173922.83</v>
      </c>
      <c r="L235" s="13">
        <v>375.33</v>
      </c>
      <c r="M235" s="13">
        <v>213.26</v>
      </c>
      <c r="N235" s="13">
        <v>162.07</v>
      </c>
      <c r="O235" s="13">
        <v>132172.95000000001</v>
      </c>
      <c r="Q235" s="13">
        <v>148.72</v>
      </c>
      <c r="R235" s="13">
        <v>121285.62</v>
      </c>
      <c r="S235" s="13">
        <v>18521498.739999998</v>
      </c>
      <c r="T235" s="13">
        <v>92607.493700000006</v>
      </c>
      <c r="U235" s="13">
        <v>18428891.246300001</v>
      </c>
      <c r="V235">
        <v>0.48108413719658699</v>
      </c>
      <c r="W235">
        <f t="shared" si="3"/>
        <v>0.48108400000000001</v>
      </c>
    </row>
    <row r="236" spans="1:23" x14ac:dyDescent="0.25">
      <c r="A236" s="10">
        <v>39</v>
      </c>
      <c r="B236" s="11" t="s">
        <v>463</v>
      </c>
      <c r="C236" s="11" t="s">
        <v>132</v>
      </c>
      <c r="D236" s="11" t="s">
        <v>466</v>
      </c>
      <c r="E236" s="14">
        <v>15759.88</v>
      </c>
      <c r="F236" s="14"/>
      <c r="G236" s="12">
        <v>325.54000000000002</v>
      </c>
      <c r="H236" s="13">
        <v>55919.71</v>
      </c>
      <c r="I236" s="13">
        <v>13979.93</v>
      </c>
      <c r="J236" s="13">
        <v>71100.59</v>
      </c>
      <c r="K236" s="13">
        <v>85080.52</v>
      </c>
      <c r="L236" s="13">
        <v>375.33</v>
      </c>
      <c r="M236" s="13">
        <v>261.35000000000002</v>
      </c>
      <c r="N236" s="13">
        <v>113.98</v>
      </c>
      <c r="O236" s="13">
        <v>37105.050000000003</v>
      </c>
      <c r="Q236" s="13">
        <v>100.63</v>
      </c>
      <c r="R236" s="13">
        <v>32759.09</v>
      </c>
      <c r="S236" s="13">
        <v>18521498.739999998</v>
      </c>
      <c r="T236" s="13">
        <v>92607.493700000006</v>
      </c>
      <c r="U236" s="13">
        <v>18428891.246300001</v>
      </c>
      <c r="V236">
        <v>0.48108413719658699</v>
      </c>
      <c r="W236">
        <f t="shared" si="3"/>
        <v>0.48108400000000001</v>
      </c>
    </row>
    <row r="237" spans="1:23" x14ac:dyDescent="0.25">
      <c r="A237" s="10">
        <v>39</v>
      </c>
      <c r="B237" s="11" t="s">
        <v>463</v>
      </c>
      <c r="C237" s="11" t="s">
        <v>152</v>
      </c>
      <c r="D237" s="11" t="s">
        <v>467</v>
      </c>
      <c r="E237" s="14">
        <v>0</v>
      </c>
      <c r="F237" s="14"/>
      <c r="G237" s="12">
        <v>122.96</v>
      </c>
      <c r="H237" s="13">
        <v>23194.880000000001</v>
      </c>
      <c r="I237" s="13">
        <v>5798.72</v>
      </c>
      <c r="J237" s="13">
        <v>39545.72</v>
      </c>
      <c r="K237" s="13">
        <v>45344.44</v>
      </c>
      <c r="L237" s="13">
        <v>375.33</v>
      </c>
      <c r="M237" s="13">
        <v>368.77</v>
      </c>
      <c r="N237" s="13">
        <v>6.56</v>
      </c>
      <c r="O237" s="13">
        <v>806.62</v>
      </c>
      <c r="Q237" s="13">
        <v>0</v>
      </c>
      <c r="R237" s="13">
        <v>0</v>
      </c>
      <c r="S237" s="13">
        <v>18521498.739999998</v>
      </c>
      <c r="T237" s="13">
        <v>92607.493700000006</v>
      </c>
      <c r="U237" s="13">
        <v>18428891.246300001</v>
      </c>
      <c r="V237">
        <v>0.48108413719658699</v>
      </c>
      <c r="W237">
        <f t="shared" si="3"/>
        <v>0.48108400000000001</v>
      </c>
    </row>
    <row r="238" spans="1:23" x14ac:dyDescent="0.25">
      <c r="A238" s="10">
        <v>40</v>
      </c>
      <c r="B238" s="11" t="s">
        <v>468</v>
      </c>
      <c r="C238" s="11" t="s">
        <v>264</v>
      </c>
      <c r="D238" s="11" t="s">
        <v>469</v>
      </c>
      <c r="E238" s="14">
        <v>0</v>
      </c>
      <c r="F238" s="14"/>
      <c r="G238" s="12">
        <v>144.69999999999999</v>
      </c>
      <c r="H238" s="13">
        <v>19419.080000000002</v>
      </c>
      <c r="I238" s="13">
        <v>4854.7700000000004</v>
      </c>
      <c r="J238" s="13">
        <v>328902.62</v>
      </c>
      <c r="K238" s="13">
        <v>333757.39</v>
      </c>
      <c r="L238" s="13">
        <v>375.33</v>
      </c>
      <c r="M238" s="13">
        <v>2306.5500000000002</v>
      </c>
      <c r="N238" s="13">
        <v>0</v>
      </c>
      <c r="O238" s="13">
        <v>0</v>
      </c>
      <c r="Q238" s="13">
        <v>0</v>
      </c>
      <c r="R238" s="13">
        <v>0</v>
      </c>
      <c r="S238" s="13">
        <v>18521498.739999998</v>
      </c>
      <c r="T238" s="13">
        <v>92607.493700000006</v>
      </c>
      <c r="U238" s="13">
        <v>18428891.246300001</v>
      </c>
      <c r="V238">
        <v>0.48108413719658699</v>
      </c>
      <c r="W238">
        <f t="shared" si="3"/>
        <v>0.48108400000000001</v>
      </c>
    </row>
    <row r="239" spans="1:23" x14ac:dyDescent="0.25">
      <c r="A239" s="10">
        <v>40</v>
      </c>
      <c r="B239" s="11" t="s">
        <v>468</v>
      </c>
      <c r="C239" s="11" t="s">
        <v>470</v>
      </c>
      <c r="D239" s="11" t="s">
        <v>471</v>
      </c>
      <c r="E239" s="14">
        <v>5166.59</v>
      </c>
      <c r="F239" s="14"/>
      <c r="G239" s="12">
        <v>124.53</v>
      </c>
      <c r="H239" s="13">
        <v>16424.740000000002</v>
      </c>
      <c r="I239" s="13">
        <v>4106.1899999999996</v>
      </c>
      <c r="J239" s="13">
        <v>30231.58</v>
      </c>
      <c r="K239" s="13">
        <v>34337.769999999997</v>
      </c>
      <c r="L239" s="13">
        <v>375.33</v>
      </c>
      <c r="M239" s="13">
        <v>275.74</v>
      </c>
      <c r="N239" s="13">
        <v>99.59</v>
      </c>
      <c r="O239" s="13">
        <v>12401.94</v>
      </c>
      <c r="Q239" s="13">
        <v>86.24</v>
      </c>
      <c r="R239" s="13">
        <v>10739.47</v>
      </c>
      <c r="S239" s="13">
        <v>18521498.739999998</v>
      </c>
      <c r="T239" s="13">
        <v>92607.493700000006</v>
      </c>
      <c r="U239" s="13">
        <v>18428891.246300001</v>
      </c>
      <c r="V239">
        <v>0.48108413719658699</v>
      </c>
      <c r="W239">
        <f t="shared" si="3"/>
        <v>0.48108400000000001</v>
      </c>
    </row>
    <row r="240" spans="1:23" x14ac:dyDescent="0.25">
      <c r="A240" s="10">
        <v>40</v>
      </c>
      <c r="B240" s="11" t="s">
        <v>468</v>
      </c>
      <c r="C240" s="11" t="s">
        <v>224</v>
      </c>
      <c r="D240" s="11" t="s">
        <v>472</v>
      </c>
      <c r="E240" s="14">
        <v>31309.02</v>
      </c>
      <c r="F240" s="14"/>
      <c r="G240" s="12">
        <v>262.95</v>
      </c>
      <c r="H240" s="13">
        <v>29857.919999999998</v>
      </c>
      <c r="I240" s="13">
        <v>7464.48</v>
      </c>
      <c r="J240" s="13">
        <v>22636.87</v>
      </c>
      <c r="K240" s="13">
        <v>30101.35</v>
      </c>
      <c r="L240" s="13">
        <v>375.33</v>
      </c>
      <c r="M240" s="13">
        <v>114.48</v>
      </c>
      <c r="N240" s="13">
        <v>260.85000000000002</v>
      </c>
      <c r="O240" s="13">
        <v>68590.509999999995</v>
      </c>
      <c r="Q240" s="13">
        <v>247.5</v>
      </c>
      <c r="R240" s="13">
        <v>65080.13</v>
      </c>
      <c r="S240" s="13">
        <v>18521498.739999998</v>
      </c>
      <c r="T240" s="13">
        <v>92607.493700000006</v>
      </c>
      <c r="U240" s="13">
        <v>18428891.246300001</v>
      </c>
      <c r="V240">
        <v>0.48108413719658699</v>
      </c>
      <c r="W240">
        <f t="shared" si="3"/>
        <v>0.48108400000000001</v>
      </c>
    </row>
    <row r="241" spans="1:23" x14ac:dyDescent="0.25">
      <c r="A241" s="10">
        <v>40</v>
      </c>
      <c r="B241" s="11" t="s">
        <v>468</v>
      </c>
      <c r="C241" s="11" t="s">
        <v>473</v>
      </c>
      <c r="D241" s="11" t="s">
        <v>474</v>
      </c>
      <c r="E241" s="14">
        <v>5084.75</v>
      </c>
      <c r="F241" s="14"/>
      <c r="G241" s="12">
        <v>114.66</v>
      </c>
      <c r="H241" s="13">
        <v>13558.83</v>
      </c>
      <c r="I241" s="13">
        <v>3389.71</v>
      </c>
      <c r="J241" s="13">
        <v>27545.11</v>
      </c>
      <c r="K241" s="13">
        <v>30934.82</v>
      </c>
      <c r="L241" s="13">
        <v>375.33</v>
      </c>
      <c r="M241" s="13">
        <v>269.8</v>
      </c>
      <c r="N241" s="13">
        <v>105.53</v>
      </c>
      <c r="O241" s="13">
        <v>12100.07</v>
      </c>
      <c r="Q241" s="13">
        <v>92.18</v>
      </c>
      <c r="R241" s="13">
        <v>10569.36</v>
      </c>
      <c r="S241" s="13">
        <v>18521498.739999998</v>
      </c>
      <c r="T241" s="13">
        <v>92607.493700000006</v>
      </c>
      <c r="U241" s="13">
        <v>18428891.246300001</v>
      </c>
      <c r="V241">
        <v>0.48108413719658699</v>
      </c>
      <c r="W241">
        <f t="shared" si="3"/>
        <v>0.48108400000000001</v>
      </c>
    </row>
    <row r="242" spans="1:23" x14ac:dyDescent="0.25">
      <c r="A242" s="10">
        <v>40</v>
      </c>
      <c r="B242" s="11" t="s">
        <v>468</v>
      </c>
      <c r="C242" s="11" t="s">
        <v>132</v>
      </c>
      <c r="D242" s="11" t="s">
        <v>475</v>
      </c>
      <c r="E242" s="14">
        <v>55028.47</v>
      </c>
      <c r="F242" s="14"/>
      <c r="G242" s="12">
        <v>1016.93</v>
      </c>
      <c r="H242" s="13">
        <v>135079.94</v>
      </c>
      <c r="I242" s="13">
        <v>33769.99</v>
      </c>
      <c r="J242" s="13">
        <v>219953.23</v>
      </c>
      <c r="K242" s="13">
        <v>253723.22</v>
      </c>
      <c r="L242" s="13">
        <v>375.33</v>
      </c>
      <c r="M242" s="13">
        <v>249.5</v>
      </c>
      <c r="N242" s="13">
        <v>125.83</v>
      </c>
      <c r="O242" s="13">
        <v>127960.3</v>
      </c>
      <c r="Q242" s="13">
        <v>112.48</v>
      </c>
      <c r="R242" s="13">
        <v>114384.29</v>
      </c>
      <c r="S242" s="13">
        <v>18521498.739999998</v>
      </c>
      <c r="T242" s="13">
        <v>92607.493700000006</v>
      </c>
      <c r="U242" s="13">
        <v>18428891.246300001</v>
      </c>
      <c r="V242">
        <v>0.48108413719658699</v>
      </c>
      <c r="W242">
        <f t="shared" si="3"/>
        <v>0.48108400000000001</v>
      </c>
    </row>
    <row r="243" spans="1:23" x14ac:dyDescent="0.25">
      <c r="A243" s="10">
        <v>40</v>
      </c>
      <c r="B243" s="11" t="s">
        <v>468</v>
      </c>
      <c r="C243" s="11" t="s">
        <v>152</v>
      </c>
      <c r="D243" s="11" t="s">
        <v>476</v>
      </c>
      <c r="E243" s="14">
        <v>77560.27</v>
      </c>
      <c r="F243" s="14"/>
      <c r="G243" s="12">
        <v>843.95</v>
      </c>
      <c r="H243" s="13">
        <v>117966.31</v>
      </c>
      <c r="I243" s="13">
        <v>29491.58</v>
      </c>
      <c r="J243" s="13">
        <v>114781.01</v>
      </c>
      <c r="K243" s="13">
        <v>144272.59</v>
      </c>
      <c r="L243" s="13">
        <v>375.33</v>
      </c>
      <c r="M243" s="13">
        <v>170.95</v>
      </c>
      <c r="N243" s="13">
        <v>204.38</v>
      </c>
      <c r="O243" s="13">
        <v>172486.5</v>
      </c>
      <c r="Q243" s="13">
        <v>191.03</v>
      </c>
      <c r="R243" s="13">
        <v>161219.76999999999</v>
      </c>
      <c r="S243" s="13">
        <v>18521498.739999998</v>
      </c>
      <c r="T243" s="13">
        <v>92607.493700000006</v>
      </c>
      <c r="U243" s="13">
        <v>18428891.246300001</v>
      </c>
      <c r="V243">
        <v>0.48108413719658699</v>
      </c>
      <c r="W243">
        <f t="shared" si="3"/>
        <v>0.48108400000000001</v>
      </c>
    </row>
    <row r="244" spans="1:23" x14ac:dyDescent="0.25">
      <c r="A244" s="10">
        <v>40</v>
      </c>
      <c r="B244" s="11" t="s">
        <v>468</v>
      </c>
      <c r="C244" s="11" t="s">
        <v>114</v>
      </c>
      <c r="D244" s="11" t="s">
        <v>477</v>
      </c>
      <c r="E244" s="14">
        <v>64346.53</v>
      </c>
      <c r="F244" s="14"/>
      <c r="G244" s="12">
        <v>712.97</v>
      </c>
      <c r="H244" s="13">
        <v>100140.82</v>
      </c>
      <c r="I244" s="13">
        <v>25035.21</v>
      </c>
      <c r="J244" s="13">
        <v>99294.16</v>
      </c>
      <c r="K244" s="13">
        <v>124329.37</v>
      </c>
      <c r="L244" s="13">
        <v>375.33</v>
      </c>
      <c r="M244" s="13">
        <v>174.38</v>
      </c>
      <c r="N244" s="13">
        <v>200.95</v>
      </c>
      <c r="O244" s="13">
        <v>143271.32</v>
      </c>
      <c r="Q244" s="13">
        <v>187.6</v>
      </c>
      <c r="R244" s="13">
        <v>133753.17000000001</v>
      </c>
      <c r="S244" s="13">
        <v>18521498.739999998</v>
      </c>
      <c r="T244" s="13">
        <v>92607.493700000006</v>
      </c>
      <c r="U244" s="13">
        <v>18428891.246300001</v>
      </c>
      <c r="V244">
        <v>0.48108413719658699</v>
      </c>
      <c r="W244">
        <f t="shared" si="3"/>
        <v>0.48108400000000001</v>
      </c>
    </row>
    <row r="245" spans="1:23" x14ac:dyDescent="0.25">
      <c r="A245" s="10">
        <v>40</v>
      </c>
      <c r="B245" s="11" t="s">
        <v>468</v>
      </c>
      <c r="C245" s="11" t="s">
        <v>237</v>
      </c>
      <c r="D245" s="11" t="s">
        <v>478</v>
      </c>
      <c r="E245" s="14">
        <v>20786.59</v>
      </c>
      <c r="F245" s="14"/>
      <c r="G245" s="12">
        <v>230.54</v>
      </c>
      <c r="H245" s="13">
        <v>33964.81</v>
      </c>
      <c r="I245" s="13">
        <v>8491.2000000000007</v>
      </c>
      <c r="J245" s="13">
        <v>31751.48</v>
      </c>
      <c r="K245" s="13">
        <v>40242.68</v>
      </c>
      <c r="L245" s="13">
        <v>375.33</v>
      </c>
      <c r="M245" s="13">
        <v>174.56</v>
      </c>
      <c r="N245" s="13">
        <v>200.77</v>
      </c>
      <c r="O245" s="13">
        <v>46285.52</v>
      </c>
      <c r="Q245" s="13">
        <v>187.42</v>
      </c>
      <c r="R245" s="13">
        <v>43207.81</v>
      </c>
      <c r="S245" s="13">
        <v>18521498.739999998</v>
      </c>
      <c r="T245" s="13">
        <v>92607.493700000006</v>
      </c>
      <c r="U245" s="13">
        <v>18428891.246300001</v>
      </c>
      <c r="V245">
        <v>0.48108413719658699</v>
      </c>
      <c r="W245">
        <f t="shared" si="3"/>
        <v>0.48108400000000001</v>
      </c>
    </row>
    <row r="246" spans="1:23" x14ac:dyDescent="0.25">
      <c r="A246" s="10">
        <v>40</v>
      </c>
      <c r="B246" s="11" t="s">
        <v>468</v>
      </c>
      <c r="C246" s="11" t="s">
        <v>294</v>
      </c>
      <c r="D246" s="11" t="s">
        <v>479</v>
      </c>
      <c r="E246" s="14">
        <v>0</v>
      </c>
      <c r="F246" s="14"/>
      <c r="G246" s="12">
        <v>246.17</v>
      </c>
      <c r="H246" s="13">
        <v>36238.14</v>
      </c>
      <c r="I246" s="13">
        <v>9059.5400000000009</v>
      </c>
      <c r="J246" s="13">
        <v>84756.45</v>
      </c>
      <c r="K246" s="13">
        <v>93815.99</v>
      </c>
      <c r="L246" s="13">
        <v>375.33</v>
      </c>
      <c r="M246" s="13">
        <v>381.1</v>
      </c>
      <c r="N246" s="13">
        <v>0</v>
      </c>
      <c r="O246" s="13">
        <v>0</v>
      </c>
      <c r="Q246" s="13">
        <v>0</v>
      </c>
      <c r="R246" s="13">
        <v>0</v>
      </c>
      <c r="S246" s="13">
        <v>18521498.739999998</v>
      </c>
      <c r="T246" s="13">
        <v>92607.493700000006</v>
      </c>
      <c r="U246" s="13">
        <v>18428891.246300001</v>
      </c>
      <c r="V246">
        <v>0.48108413719658699</v>
      </c>
      <c r="W246">
        <f t="shared" si="3"/>
        <v>0.48108400000000001</v>
      </c>
    </row>
    <row r="247" spans="1:23" x14ac:dyDescent="0.25">
      <c r="A247" s="10">
        <v>40</v>
      </c>
      <c r="B247" s="11" t="s">
        <v>468</v>
      </c>
      <c r="C247" s="11" t="s">
        <v>167</v>
      </c>
      <c r="D247" s="11" t="s">
        <v>480</v>
      </c>
      <c r="E247" s="14">
        <v>18945.080000000002</v>
      </c>
      <c r="F247" s="14"/>
      <c r="G247" s="12">
        <v>687.98</v>
      </c>
      <c r="H247" s="13">
        <v>96132.11</v>
      </c>
      <c r="I247" s="13">
        <v>24033.03</v>
      </c>
      <c r="J247" s="13">
        <v>185622.74</v>
      </c>
      <c r="K247" s="13">
        <v>209655.77</v>
      </c>
      <c r="L247" s="13">
        <v>375.33</v>
      </c>
      <c r="M247" s="13">
        <v>304.74</v>
      </c>
      <c r="N247" s="13">
        <v>70.59</v>
      </c>
      <c r="O247" s="13">
        <v>48564.51</v>
      </c>
      <c r="Q247" s="13">
        <v>57.24</v>
      </c>
      <c r="R247" s="13">
        <v>39379.980000000003</v>
      </c>
      <c r="S247" s="13">
        <v>18521498.739999998</v>
      </c>
      <c r="T247" s="13">
        <v>92607.493700000006</v>
      </c>
      <c r="U247" s="13">
        <v>18428891.246300001</v>
      </c>
      <c r="V247">
        <v>0.48108413719658699</v>
      </c>
      <c r="W247">
        <f t="shared" si="3"/>
        <v>0.48108400000000001</v>
      </c>
    </row>
    <row r="248" spans="1:23" x14ac:dyDescent="0.25">
      <c r="A248" s="10">
        <v>40</v>
      </c>
      <c r="B248" s="11" t="s">
        <v>468</v>
      </c>
      <c r="C248" s="11" t="s">
        <v>120</v>
      </c>
      <c r="D248" s="11" t="s">
        <v>481</v>
      </c>
      <c r="E248" s="14">
        <v>6084.42</v>
      </c>
      <c r="F248" s="14"/>
      <c r="G248" s="12">
        <v>157.54</v>
      </c>
      <c r="H248" s="13">
        <v>21431.99</v>
      </c>
      <c r="I248" s="13">
        <v>5358</v>
      </c>
      <c r="J248" s="13">
        <v>39021.410000000003</v>
      </c>
      <c r="K248" s="13">
        <v>44379.41</v>
      </c>
      <c r="L248" s="13">
        <v>375.33</v>
      </c>
      <c r="M248" s="13">
        <v>281.7</v>
      </c>
      <c r="N248" s="13">
        <v>93.63</v>
      </c>
      <c r="O248" s="13">
        <v>14750.47</v>
      </c>
      <c r="Q248" s="13">
        <v>80.28</v>
      </c>
      <c r="R248" s="13">
        <v>12647.31</v>
      </c>
      <c r="S248" s="13">
        <v>18521498.739999998</v>
      </c>
      <c r="T248" s="13">
        <v>92607.493700000006</v>
      </c>
      <c r="U248" s="13">
        <v>18428891.246300001</v>
      </c>
      <c r="V248">
        <v>0.48108413719658699</v>
      </c>
      <c r="W248">
        <f t="shared" si="3"/>
        <v>0.48108400000000001</v>
      </c>
    </row>
    <row r="249" spans="1:23" x14ac:dyDescent="0.25">
      <c r="A249" s="10">
        <v>40</v>
      </c>
      <c r="B249" s="11" t="s">
        <v>468</v>
      </c>
      <c r="C249" s="11" t="s">
        <v>257</v>
      </c>
      <c r="D249" s="11" t="s">
        <v>482</v>
      </c>
      <c r="E249" s="14">
        <v>168560.55</v>
      </c>
      <c r="F249" s="14"/>
      <c r="G249" s="12">
        <v>2133.06</v>
      </c>
      <c r="H249" s="13">
        <v>290531.28000000003</v>
      </c>
      <c r="I249" s="13">
        <v>72632.820000000007</v>
      </c>
      <c r="J249" s="13">
        <v>349123.53</v>
      </c>
      <c r="K249" s="13">
        <v>421756.35</v>
      </c>
      <c r="L249" s="13">
        <v>375.33</v>
      </c>
      <c r="M249" s="13">
        <v>197.72</v>
      </c>
      <c r="N249" s="13">
        <v>177.61</v>
      </c>
      <c r="O249" s="13">
        <v>378852.79</v>
      </c>
      <c r="Q249" s="13">
        <v>164.26</v>
      </c>
      <c r="R249" s="13">
        <v>350376.44</v>
      </c>
      <c r="S249" s="13">
        <v>18521498.739999998</v>
      </c>
      <c r="T249" s="13">
        <v>92607.493700000006</v>
      </c>
      <c r="U249" s="13">
        <v>18428891.246300001</v>
      </c>
      <c r="V249">
        <v>0.48108413719658699</v>
      </c>
      <c r="W249">
        <f t="shared" si="3"/>
        <v>0.48108400000000001</v>
      </c>
    </row>
    <row r="250" spans="1:23" x14ac:dyDescent="0.25">
      <c r="A250" s="10">
        <v>40</v>
      </c>
      <c r="B250" s="11" t="s">
        <v>468</v>
      </c>
      <c r="C250" s="11" t="s">
        <v>483</v>
      </c>
      <c r="D250" s="11" t="s">
        <v>484</v>
      </c>
      <c r="E250" s="14">
        <v>51661.06</v>
      </c>
      <c r="F250" s="14"/>
      <c r="G250" s="12">
        <v>473.54</v>
      </c>
      <c r="H250" s="13">
        <v>62484.31</v>
      </c>
      <c r="I250" s="13">
        <v>15621.08</v>
      </c>
      <c r="J250" s="13">
        <v>48408.23</v>
      </c>
      <c r="K250" s="13">
        <v>64029.31</v>
      </c>
      <c r="L250" s="13">
        <v>375.33</v>
      </c>
      <c r="M250" s="13">
        <v>135.21</v>
      </c>
      <c r="N250" s="13">
        <v>240.12</v>
      </c>
      <c r="O250" s="13">
        <v>113706.42</v>
      </c>
      <c r="Q250" s="13">
        <v>226.77</v>
      </c>
      <c r="R250" s="13">
        <v>107384.67</v>
      </c>
      <c r="S250" s="13">
        <v>18521498.739999998</v>
      </c>
      <c r="T250" s="13">
        <v>92607.493700000006</v>
      </c>
      <c r="U250" s="13">
        <v>18428891.246300001</v>
      </c>
      <c r="V250">
        <v>0.48108413719658699</v>
      </c>
      <c r="W250">
        <f t="shared" si="3"/>
        <v>0.48108400000000001</v>
      </c>
    </row>
    <row r="251" spans="1:23" x14ac:dyDescent="0.25">
      <c r="A251" s="10">
        <v>40</v>
      </c>
      <c r="B251" s="11" t="s">
        <v>468</v>
      </c>
      <c r="C251" s="11" t="s">
        <v>485</v>
      </c>
      <c r="D251" s="11" t="s">
        <v>486</v>
      </c>
      <c r="E251" s="14">
        <v>58957.19</v>
      </c>
      <c r="F251" s="14"/>
      <c r="G251" s="12">
        <v>496.76</v>
      </c>
      <c r="H251" s="13">
        <v>71156.83</v>
      </c>
      <c r="I251" s="13">
        <v>17789.21</v>
      </c>
      <c r="J251" s="13">
        <v>39478.61</v>
      </c>
      <c r="K251" s="13">
        <v>57267.82</v>
      </c>
      <c r="L251" s="13">
        <v>375.33</v>
      </c>
      <c r="M251" s="13">
        <v>115.28</v>
      </c>
      <c r="N251" s="13">
        <v>260.05</v>
      </c>
      <c r="O251" s="13">
        <v>129182.44</v>
      </c>
      <c r="Q251" s="13">
        <v>246.7</v>
      </c>
      <c r="R251" s="13">
        <v>122550.69</v>
      </c>
      <c r="S251" s="13">
        <v>18521498.739999998</v>
      </c>
      <c r="T251" s="13">
        <v>92607.493700000006</v>
      </c>
      <c r="U251" s="13">
        <v>18428891.246300001</v>
      </c>
      <c r="V251">
        <v>0.48108413719658699</v>
      </c>
      <c r="W251">
        <f t="shared" si="3"/>
        <v>0.48108400000000001</v>
      </c>
    </row>
    <row r="252" spans="1:23" x14ac:dyDescent="0.25">
      <c r="A252" s="10">
        <v>40</v>
      </c>
      <c r="B252" s="11" t="s">
        <v>468</v>
      </c>
      <c r="C252" s="11" t="s">
        <v>487</v>
      </c>
      <c r="D252" s="11" t="s">
        <v>488</v>
      </c>
      <c r="E252" s="14">
        <v>22549.21</v>
      </c>
      <c r="F252" s="14"/>
      <c r="G252" s="12">
        <v>195.38</v>
      </c>
      <c r="H252" s="13">
        <v>25793.23</v>
      </c>
      <c r="I252" s="13">
        <v>6448.31</v>
      </c>
      <c r="J252" s="13">
        <v>17402.75</v>
      </c>
      <c r="K252" s="13">
        <v>23851.06</v>
      </c>
      <c r="L252" s="13">
        <v>375.33</v>
      </c>
      <c r="M252" s="13">
        <v>122.08</v>
      </c>
      <c r="N252" s="13">
        <v>253.25</v>
      </c>
      <c r="O252" s="13">
        <v>49479.99</v>
      </c>
      <c r="Q252" s="13">
        <v>239.9</v>
      </c>
      <c r="R252" s="13">
        <v>46871.66</v>
      </c>
      <c r="S252" s="13">
        <v>18521498.739999998</v>
      </c>
      <c r="T252" s="13">
        <v>92607.493700000006</v>
      </c>
      <c r="U252" s="13">
        <v>18428891.246300001</v>
      </c>
      <c r="V252">
        <v>0.48108413719658699</v>
      </c>
      <c r="W252">
        <f t="shared" si="3"/>
        <v>0.48108400000000001</v>
      </c>
    </row>
    <row r="253" spans="1:23" x14ac:dyDescent="0.25">
      <c r="A253" s="10">
        <v>40</v>
      </c>
      <c r="B253" s="11" t="s">
        <v>468</v>
      </c>
      <c r="C253" s="11" t="s">
        <v>489</v>
      </c>
      <c r="D253" s="11" t="s">
        <v>490</v>
      </c>
      <c r="E253" s="14">
        <v>81049.350000000006</v>
      </c>
      <c r="F253" s="14"/>
      <c r="G253" s="12">
        <v>634.38</v>
      </c>
      <c r="H253" s="13">
        <v>83438.48</v>
      </c>
      <c r="I253" s="13">
        <v>20859.62</v>
      </c>
      <c r="J253" s="13">
        <v>40300.47</v>
      </c>
      <c r="K253" s="13">
        <v>61160.09</v>
      </c>
      <c r="L253" s="13">
        <v>375.33</v>
      </c>
      <c r="M253" s="13">
        <v>96.41</v>
      </c>
      <c r="N253" s="13">
        <v>278.92</v>
      </c>
      <c r="O253" s="13">
        <v>176941.27</v>
      </c>
      <c r="Q253" s="13">
        <v>265.57</v>
      </c>
      <c r="R253" s="13">
        <v>168472.3</v>
      </c>
      <c r="S253" s="13">
        <v>18521498.739999998</v>
      </c>
      <c r="T253" s="13">
        <v>92607.493700000006</v>
      </c>
      <c r="U253" s="13">
        <v>18428891.246300001</v>
      </c>
      <c r="V253">
        <v>0.48108413719658699</v>
      </c>
      <c r="W253">
        <f t="shared" si="3"/>
        <v>0.48108400000000001</v>
      </c>
    </row>
    <row r="254" spans="1:23" x14ac:dyDescent="0.25">
      <c r="A254" s="10">
        <v>40</v>
      </c>
      <c r="B254" s="11" t="s">
        <v>468</v>
      </c>
      <c r="C254" s="11" t="s">
        <v>491</v>
      </c>
      <c r="D254" s="11" t="s">
        <v>492</v>
      </c>
      <c r="E254" s="14">
        <v>47294.87</v>
      </c>
      <c r="F254" s="14"/>
      <c r="G254" s="12">
        <v>389.79</v>
      </c>
      <c r="H254" s="13">
        <v>50446.76</v>
      </c>
      <c r="I254" s="13">
        <v>12611.69</v>
      </c>
      <c r="J254" s="13">
        <v>30174.5</v>
      </c>
      <c r="K254" s="13">
        <v>42786.19</v>
      </c>
      <c r="L254" s="13">
        <v>375.33</v>
      </c>
      <c r="M254" s="13">
        <v>109.77</v>
      </c>
      <c r="N254" s="13">
        <v>265.56</v>
      </c>
      <c r="O254" s="13">
        <v>103512.63</v>
      </c>
      <c r="Q254" s="13">
        <v>252.21</v>
      </c>
      <c r="R254" s="13">
        <v>98308.94</v>
      </c>
      <c r="S254" s="13">
        <v>18521498.739999998</v>
      </c>
      <c r="T254" s="13">
        <v>92607.493700000006</v>
      </c>
      <c r="U254" s="13">
        <v>18428891.246300001</v>
      </c>
      <c r="V254">
        <v>0.48108413719658699</v>
      </c>
      <c r="W254">
        <f t="shared" si="3"/>
        <v>0.48108400000000001</v>
      </c>
    </row>
    <row r="255" spans="1:23" x14ac:dyDescent="0.25">
      <c r="A255" s="10">
        <v>41</v>
      </c>
      <c r="B255" s="11" t="s">
        <v>493</v>
      </c>
      <c r="C255" s="11" t="s">
        <v>494</v>
      </c>
      <c r="D255" s="11" t="s">
        <v>495</v>
      </c>
      <c r="E255" s="14">
        <v>0</v>
      </c>
      <c r="F255" s="14"/>
      <c r="G255" s="12">
        <v>123.09</v>
      </c>
      <c r="H255" s="13">
        <v>36899.57</v>
      </c>
      <c r="I255" s="13">
        <v>9224.89</v>
      </c>
      <c r="J255" s="13">
        <v>38344.93</v>
      </c>
      <c r="K255" s="13">
        <v>47569.82</v>
      </c>
      <c r="L255" s="13">
        <v>375.33</v>
      </c>
      <c r="M255" s="13">
        <v>386.46</v>
      </c>
      <c r="N255" s="13">
        <v>0</v>
      </c>
      <c r="O255" s="13">
        <v>0</v>
      </c>
      <c r="Q255" s="13">
        <v>0</v>
      </c>
      <c r="R255" s="13">
        <v>0</v>
      </c>
      <c r="S255" s="13">
        <v>18521498.739999998</v>
      </c>
      <c r="T255" s="13">
        <v>92607.493700000006</v>
      </c>
      <c r="U255" s="13">
        <v>18428891.246300001</v>
      </c>
      <c r="V255">
        <v>0.48108413719658699</v>
      </c>
      <c r="W255">
        <f t="shared" si="3"/>
        <v>0.48108400000000001</v>
      </c>
    </row>
    <row r="256" spans="1:23" x14ac:dyDescent="0.25">
      <c r="A256" s="10">
        <v>41</v>
      </c>
      <c r="B256" s="11" t="s">
        <v>493</v>
      </c>
      <c r="C256" s="11" t="s">
        <v>104</v>
      </c>
      <c r="D256" s="11" t="s">
        <v>496</v>
      </c>
      <c r="E256" s="14">
        <v>26428.84</v>
      </c>
      <c r="F256" s="14"/>
      <c r="G256" s="12">
        <v>1099.82</v>
      </c>
      <c r="H256" s="13">
        <v>435462.91</v>
      </c>
      <c r="I256" s="13">
        <v>108865.73</v>
      </c>
      <c r="J256" s="13">
        <v>234309.28</v>
      </c>
      <c r="K256" s="13">
        <v>343175.01</v>
      </c>
      <c r="L256" s="13">
        <v>375.33</v>
      </c>
      <c r="M256" s="13">
        <v>312.02999999999997</v>
      </c>
      <c r="N256" s="13">
        <v>63.3</v>
      </c>
      <c r="O256" s="13">
        <v>69618.61</v>
      </c>
      <c r="Q256" s="13">
        <v>49.95</v>
      </c>
      <c r="R256" s="13">
        <v>54936.01</v>
      </c>
      <c r="S256" s="13">
        <v>18521498.739999998</v>
      </c>
      <c r="T256" s="13">
        <v>92607.493700000006</v>
      </c>
      <c r="U256" s="13">
        <v>18428891.246300001</v>
      </c>
      <c r="V256">
        <v>0.48108413719658699</v>
      </c>
      <c r="W256">
        <f t="shared" si="3"/>
        <v>0.48108400000000001</v>
      </c>
    </row>
    <row r="257" spans="1:23" x14ac:dyDescent="0.25">
      <c r="A257" s="10">
        <v>41</v>
      </c>
      <c r="B257" s="11" t="s">
        <v>493</v>
      </c>
      <c r="C257" s="11" t="s">
        <v>152</v>
      </c>
      <c r="D257" s="11" t="s">
        <v>497</v>
      </c>
      <c r="E257" s="14">
        <v>1955.41</v>
      </c>
      <c r="F257" s="14"/>
      <c r="G257" s="12">
        <v>364.21</v>
      </c>
      <c r="H257" s="13">
        <v>155453.97</v>
      </c>
      <c r="I257" s="13">
        <v>38863.49</v>
      </c>
      <c r="J257" s="13">
        <v>88910.33</v>
      </c>
      <c r="K257" s="13">
        <v>127773.82</v>
      </c>
      <c r="L257" s="13">
        <v>375.33</v>
      </c>
      <c r="M257" s="13">
        <v>350.82</v>
      </c>
      <c r="N257" s="13">
        <v>24.51</v>
      </c>
      <c r="O257" s="13">
        <v>8926.7900000000009</v>
      </c>
      <c r="Q257" s="13">
        <v>11.16</v>
      </c>
      <c r="R257" s="13">
        <v>4064.58</v>
      </c>
      <c r="S257" s="13">
        <v>18521498.739999998</v>
      </c>
      <c r="T257" s="13">
        <v>92607.493700000006</v>
      </c>
      <c r="U257" s="13">
        <v>18428891.246300001</v>
      </c>
      <c r="V257">
        <v>0.48108413719658699</v>
      </c>
      <c r="W257">
        <f t="shared" si="3"/>
        <v>0.48108400000000001</v>
      </c>
    </row>
    <row r="258" spans="1:23" x14ac:dyDescent="0.25">
      <c r="A258" s="10">
        <v>41</v>
      </c>
      <c r="B258" s="11" t="s">
        <v>493</v>
      </c>
      <c r="C258" s="11" t="s">
        <v>95</v>
      </c>
      <c r="D258" s="11" t="s">
        <v>498</v>
      </c>
      <c r="E258" s="14">
        <v>18321.73</v>
      </c>
      <c r="F258" s="14"/>
      <c r="G258" s="12">
        <v>520.49</v>
      </c>
      <c r="H258" s="13">
        <v>210552.86</v>
      </c>
      <c r="I258" s="13">
        <v>52638.22</v>
      </c>
      <c r="J258" s="13">
        <v>97686.38</v>
      </c>
      <c r="K258" s="13">
        <v>150324.6</v>
      </c>
      <c r="L258" s="13">
        <v>375.33</v>
      </c>
      <c r="M258" s="13">
        <v>288.81</v>
      </c>
      <c r="N258" s="13">
        <v>86.52</v>
      </c>
      <c r="O258" s="13">
        <v>45032.79</v>
      </c>
      <c r="Q258" s="13">
        <v>73.17</v>
      </c>
      <c r="R258" s="13">
        <v>38084.25</v>
      </c>
      <c r="S258" s="13">
        <v>18521498.739999998</v>
      </c>
      <c r="T258" s="13">
        <v>92607.493700000006</v>
      </c>
      <c r="U258" s="13">
        <v>18428891.246300001</v>
      </c>
      <c r="V258">
        <v>0.48108413719658699</v>
      </c>
      <c r="W258">
        <f t="shared" si="3"/>
        <v>0.48108400000000001</v>
      </c>
    </row>
    <row r="259" spans="1:23" x14ac:dyDescent="0.25">
      <c r="A259" s="10">
        <v>41</v>
      </c>
      <c r="B259" s="11" t="s">
        <v>493</v>
      </c>
      <c r="C259" s="11" t="s">
        <v>386</v>
      </c>
      <c r="D259" s="11" t="s">
        <v>499</v>
      </c>
      <c r="E259" s="14">
        <v>0</v>
      </c>
      <c r="F259" s="14"/>
      <c r="G259" s="12">
        <v>781.52</v>
      </c>
      <c r="H259" s="13">
        <v>297003.03000000003</v>
      </c>
      <c r="I259" s="13">
        <v>74250.759999999995</v>
      </c>
      <c r="J259" s="13">
        <v>1592329.41</v>
      </c>
      <c r="K259" s="13">
        <v>1666580.17</v>
      </c>
      <c r="L259" s="13">
        <v>375.33</v>
      </c>
      <c r="M259" s="13">
        <v>2132.4899999999998</v>
      </c>
      <c r="N259" s="13">
        <v>0</v>
      </c>
      <c r="O259" s="13">
        <v>0</v>
      </c>
      <c r="Q259" s="13">
        <v>0</v>
      </c>
      <c r="R259" s="13">
        <v>0</v>
      </c>
      <c r="S259" s="13">
        <v>18521498.739999998</v>
      </c>
      <c r="T259" s="13">
        <v>92607.493700000006</v>
      </c>
      <c r="U259" s="13">
        <v>18428891.246300001</v>
      </c>
      <c r="V259">
        <v>0.48108413719658699</v>
      </c>
      <c r="W259">
        <f t="shared" si="3"/>
        <v>0.48108400000000001</v>
      </c>
    </row>
    <row r="260" spans="1:23" x14ac:dyDescent="0.25">
      <c r="A260" s="10">
        <v>41</v>
      </c>
      <c r="B260" s="11" t="s">
        <v>493</v>
      </c>
      <c r="C260" s="11" t="s">
        <v>379</v>
      </c>
      <c r="D260" s="11" t="s">
        <v>500</v>
      </c>
      <c r="E260" s="14">
        <v>28461.45</v>
      </c>
      <c r="F260" s="14"/>
      <c r="G260" s="12">
        <v>672.82</v>
      </c>
      <c r="H260" s="13">
        <v>285000.52</v>
      </c>
      <c r="I260" s="13">
        <v>71250.13</v>
      </c>
      <c r="J260" s="13">
        <v>113135.49</v>
      </c>
      <c r="K260" s="13">
        <v>184385.62</v>
      </c>
      <c r="L260" s="13">
        <v>375.33</v>
      </c>
      <c r="M260" s="13">
        <v>274.05</v>
      </c>
      <c r="N260" s="13">
        <v>101.28</v>
      </c>
      <c r="O260" s="13">
        <v>68143.210000000006</v>
      </c>
      <c r="Q260" s="13">
        <v>87.93</v>
      </c>
      <c r="R260" s="13">
        <v>59161.06</v>
      </c>
      <c r="S260" s="13">
        <v>18521498.739999998</v>
      </c>
      <c r="T260" s="13">
        <v>92607.493700000006</v>
      </c>
      <c r="U260" s="13">
        <v>18428891.246300001</v>
      </c>
      <c r="V260">
        <v>0.48108413719658699</v>
      </c>
      <c r="W260">
        <f t="shared" si="3"/>
        <v>0.48108400000000001</v>
      </c>
    </row>
    <row r="261" spans="1:23" x14ac:dyDescent="0.25">
      <c r="A261" s="10">
        <v>41</v>
      </c>
      <c r="B261" s="11" t="s">
        <v>493</v>
      </c>
      <c r="C261" s="11" t="s">
        <v>501</v>
      </c>
      <c r="D261" s="11" t="s">
        <v>502</v>
      </c>
      <c r="E261" s="14">
        <v>31165.14</v>
      </c>
      <c r="F261" s="14"/>
      <c r="G261" s="12">
        <v>943.78</v>
      </c>
      <c r="H261" s="13">
        <v>385354.52</v>
      </c>
      <c r="I261" s="13">
        <v>96338.63</v>
      </c>
      <c r="J261" s="13">
        <v>180506.35</v>
      </c>
      <c r="K261" s="13">
        <v>276844.98</v>
      </c>
      <c r="L261" s="13">
        <v>375.33</v>
      </c>
      <c r="M261" s="13">
        <v>293.33999999999997</v>
      </c>
      <c r="N261" s="13">
        <v>81.99</v>
      </c>
      <c r="O261" s="13">
        <v>77380.52</v>
      </c>
      <c r="Q261" s="13">
        <v>68.64</v>
      </c>
      <c r="R261" s="13">
        <v>64781.06</v>
      </c>
      <c r="S261" s="13">
        <v>18521498.739999998</v>
      </c>
      <c r="T261" s="13">
        <v>92607.493700000006</v>
      </c>
      <c r="U261" s="13">
        <v>18428891.246300001</v>
      </c>
      <c r="V261">
        <v>0.48108413719658699</v>
      </c>
      <c r="W261">
        <f t="shared" si="3"/>
        <v>0.48108400000000001</v>
      </c>
    </row>
    <row r="262" spans="1:23" x14ac:dyDescent="0.25">
      <c r="A262" s="10">
        <v>41</v>
      </c>
      <c r="B262" s="11" t="s">
        <v>493</v>
      </c>
      <c r="C262" s="11" t="s">
        <v>147</v>
      </c>
      <c r="D262" s="11" t="s">
        <v>503</v>
      </c>
      <c r="E262" s="14">
        <v>12258.35</v>
      </c>
      <c r="F262" s="14"/>
      <c r="G262" s="12">
        <v>227.06</v>
      </c>
      <c r="H262" s="13">
        <v>88050.62</v>
      </c>
      <c r="I262" s="13">
        <v>22012.66</v>
      </c>
      <c r="J262" s="13">
        <v>34697.47</v>
      </c>
      <c r="K262" s="13">
        <v>56710.13</v>
      </c>
      <c r="L262" s="13">
        <v>375.33</v>
      </c>
      <c r="M262" s="13">
        <v>249.76</v>
      </c>
      <c r="N262" s="13">
        <v>125.57</v>
      </c>
      <c r="O262" s="13">
        <v>28511.919999999998</v>
      </c>
      <c r="Q262" s="13">
        <v>112.22</v>
      </c>
      <c r="R262" s="13">
        <v>25480.67</v>
      </c>
      <c r="S262" s="13">
        <v>18521498.739999998</v>
      </c>
      <c r="T262" s="13">
        <v>92607.493700000006</v>
      </c>
      <c r="U262" s="13">
        <v>18428891.246300001</v>
      </c>
      <c r="V262">
        <v>0.48108413719658699</v>
      </c>
      <c r="W262">
        <f t="shared" si="3"/>
        <v>0.48108400000000001</v>
      </c>
    </row>
    <row r="263" spans="1:23" x14ac:dyDescent="0.25">
      <c r="A263" s="10">
        <v>41</v>
      </c>
      <c r="B263" s="11" t="s">
        <v>493</v>
      </c>
      <c r="C263" s="11" t="s">
        <v>504</v>
      </c>
      <c r="D263" s="11" t="s">
        <v>505</v>
      </c>
      <c r="E263" s="14">
        <v>9453.6200000000008</v>
      </c>
      <c r="F263" s="14"/>
      <c r="G263" s="12">
        <v>321.72000000000003</v>
      </c>
      <c r="H263" s="13">
        <v>109721.18</v>
      </c>
      <c r="I263" s="13">
        <v>27430.3</v>
      </c>
      <c r="J263" s="13">
        <v>69374.97</v>
      </c>
      <c r="K263" s="13">
        <v>96805.27</v>
      </c>
      <c r="L263" s="13">
        <v>375.33</v>
      </c>
      <c r="M263" s="13">
        <v>300.89999999999998</v>
      </c>
      <c r="N263" s="13">
        <v>74.430000000000007</v>
      </c>
      <c r="O263" s="13">
        <v>23945.62</v>
      </c>
      <c r="Q263" s="13">
        <v>61.08</v>
      </c>
      <c r="R263" s="13">
        <v>19650.66</v>
      </c>
      <c r="S263" s="13">
        <v>18521498.739999998</v>
      </c>
      <c r="T263" s="13">
        <v>92607.493700000006</v>
      </c>
      <c r="U263" s="13">
        <v>18428891.246300001</v>
      </c>
      <c r="V263">
        <v>0.48108413719658699</v>
      </c>
      <c r="W263">
        <f t="shared" si="3"/>
        <v>0.48108400000000001</v>
      </c>
    </row>
    <row r="264" spans="1:23" x14ac:dyDescent="0.25">
      <c r="A264" s="10">
        <v>42</v>
      </c>
      <c r="B264" s="11" t="s">
        <v>506</v>
      </c>
      <c r="C264" s="11" t="s">
        <v>104</v>
      </c>
      <c r="D264" s="11" t="s">
        <v>507</v>
      </c>
      <c r="E264" s="14">
        <v>0</v>
      </c>
      <c r="F264" s="14"/>
      <c r="G264" s="12">
        <v>2705.08</v>
      </c>
      <c r="H264" s="13">
        <v>778433.22</v>
      </c>
      <c r="I264" s="13">
        <v>194608.31</v>
      </c>
      <c r="J264" s="13">
        <v>829147.92</v>
      </c>
      <c r="K264" s="13">
        <v>1023756.23</v>
      </c>
      <c r="L264" s="13">
        <v>375.33</v>
      </c>
      <c r="M264" s="13">
        <v>378.46</v>
      </c>
      <c r="N264" s="13">
        <v>0</v>
      </c>
      <c r="O264" s="13">
        <v>0</v>
      </c>
      <c r="Q264" s="13">
        <v>0</v>
      </c>
      <c r="R264" s="13">
        <v>0</v>
      </c>
      <c r="S264" s="13">
        <v>18521498.739999998</v>
      </c>
      <c r="T264" s="13">
        <v>92607.493700000006</v>
      </c>
      <c r="U264" s="13">
        <v>18428891.246300001</v>
      </c>
      <c r="V264">
        <v>0.48108413719658699</v>
      </c>
      <c r="W264">
        <f t="shared" si="3"/>
        <v>0.48108400000000001</v>
      </c>
    </row>
    <row r="265" spans="1:23" x14ac:dyDescent="0.25">
      <c r="A265" s="10">
        <v>42</v>
      </c>
      <c r="B265" s="11" t="s">
        <v>506</v>
      </c>
      <c r="C265" s="11" t="s">
        <v>132</v>
      </c>
      <c r="D265" s="11" t="s">
        <v>508</v>
      </c>
      <c r="E265" s="14">
        <v>21644.880000000001</v>
      </c>
      <c r="F265" s="14"/>
      <c r="G265" s="12">
        <v>564.02</v>
      </c>
      <c r="H265" s="13">
        <v>125235.18</v>
      </c>
      <c r="I265" s="13">
        <v>31308.799999999999</v>
      </c>
      <c r="J265" s="13">
        <v>127864.94</v>
      </c>
      <c r="K265" s="13">
        <v>159173.74</v>
      </c>
      <c r="L265" s="13">
        <v>375.33</v>
      </c>
      <c r="M265" s="13">
        <v>282.20999999999998</v>
      </c>
      <c r="N265" s="13">
        <v>93.12</v>
      </c>
      <c r="O265" s="13">
        <v>52521.54</v>
      </c>
      <c r="Q265" s="13">
        <v>79.77</v>
      </c>
      <c r="R265" s="13">
        <v>44991.88</v>
      </c>
      <c r="S265" s="13">
        <v>18521498.739999998</v>
      </c>
      <c r="T265" s="13">
        <v>92607.493700000006</v>
      </c>
      <c r="U265" s="13">
        <v>18428891.246300001</v>
      </c>
      <c r="V265">
        <v>0.48108413719658699</v>
      </c>
      <c r="W265">
        <f t="shared" si="3"/>
        <v>0.48108400000000001</v>
      </c>
    </row>
    <row r="266" spans="1:23" x14ac:dyDescent="0.25">
      <c r="A266" s="10">
        <v>42</v>
      </c>
      <c r="B266" s="11" t="s">
        <v>506</v>
      </c>
      <c r="C266" s="11" t="s">
        <v>152</v>
      </c>
      <c r="D266" s="11" t="s">
        <v>509</v>
      </c>
      <c r="E266" s="14">
        <v>0</v>
      </c>
      <c r="F266" s="14"/>
      <c r="G266" s="12">
        <v>209.15</v>
      </c>
      <c r="H266" s="13">
        <v>51707.42</v>
      </c>
      <c r="I266" s="13">
        <v>12926.86</v>
      </c>
      <c r="J266" s="13">
        <v>139683.38</v>
      </c>
      <c r="K266" s="13">
        <v>152610.23999999999</v>
      </c>
      <c r="L266" s="13">
        <v>375.33</v>
      </c>
      <c r="M266" s="13">
        <v>729.67</v>
      </c>
      <c r="N266" s="13">
        <v>0</v>
      </c>
      <c r="O266" s="13">
        <v>0</v>
      </c>
      <c r="Q266" s="13">
        <v>0</v>
      </c>
      <c r="R266" s="13">
        <v>0</v>
      </c>
      <c r="S266" s="13">
        <v>18521498.739999998</v>
      </c>
      <c r="T266" s="13">
        <v>92607.493700000006</v>
      </c>
      <c r="U266" s="13">
        <v>18428891.246300001</v>
      </c>
      <c r="V266">
        <v>0.48108413719658699</v>
      </c>
      <c r="W266">
        <f t="shared" ref="W266:W329" si="4">ROUND(V266,6)</f>
        <v>0.48108400000000001</v>
      </c>
    </row>
    <row r="267" spans="1:23" x14ac:dyDescent="0.25">
      <c r="A267" s="10">
        <v>42</v>
      </c>
      <c r="B267" s="11" t="s">
        <v>506</v>
      </c>
      <c r="C267" s="11" t="s">
        <v>416</v>
      </c>
      <c r="D267" s="11" t="s">
        <v>510</v>
      </c>
      <c r="E267" s="14">
        <v>0</v>
      </c>
      <c r="F267" s="14"/>
      <c r="G267" s="12">
        <v>269.24</v>
      </c>
      <c r="H267" s="13">
        <v>70102.63</v>
      </c>
      <c r="I267" s="13">
        <v>17525.66</v>
      </c>
      <c r="J267" s="13">
        <v>137492.03</v>
      </c>
      <c r="K267" s="13">
        <v>155017.69</v>
      </c>
      <c r="L267" s="13">
        <v>375.33</v>
      </c>
      <c r="M267" s="13">
        <v>575.76</v>
      </c>
      <c r="N267" s="13">
        <v>0</v>
      </c>
      <c r="O267" s="13">
        <v>0</v>
      </c>
      <c r="Q267" s="13">
        <v>0</v>
      </c>
      <c r="R267" s="13">
        <v>0</v>
      </c>
      <c r="S267" s="13">
        <v>18521498.739999998</v>
      </c>
      <c r="T267" s="13">
        <v>92607.493700000006</v>
      </c>
      <c r="U267" s="13">
        <v>18428891.246300001</v>
      </c>
      <c r="V267">
        <v>0.48108413719658699</v>
      </c>
      <c r="W267">
        <f t="shared" si="4"/>
        <v>0.48108400000000001</v>
      </c>
    </row>
    <row r="268" spans="1:23" x14ac:dyDescent="0.25">
      <c r="A268" s="10">
        <v>43</v>
      </c>
      <c r="B268" s="11" t="s">
        <v>511</v>
      </c>
      <c r="C268" s="11" t="s">
        <v>422</v>
      </c>
      <c r="D268" s="11" t="s">
        <v>512</v>
      </c>
      <c r="E268" s="14">
        <v>0</v>
      </c>
      <c r="F268" s="14"/>
      <c r="G268" s="12">
        <v>59.67</v>
      </c>
      <c r="H268" s="13">
        <v>24264.12</v>
      </c>
      <c r="I268" s="13">
        <v>6066.03</v>
      </c>
      <c r="J268" s="13">
        <v>45333.41</v>
      </c>
      <c r="K268" s="13">
        <v>51399.44</v>
      </c>
      <c r="L268" s="13">
        <v>375.33</v>
      </c>
      <c r="M268" s="13">
        <v>861.4</v>
      </c>
      <c r="N268" s="13">
        <v>0</v>
      </c>
      <c r="O268" s="13">
        <v>0</v>
      </c>
      <c r="Q268" s="13">
        <v>0</v>
      </c>
      <c r="R268" s="13">
        <v>0</v>
      </c>
      <c r="S268" s="13">
        <v>18521498.739999998</v>
      </c>
      <c r="T268" s="13">
        <v>92607.493700000006</v>
      </c>
      <c r="U268" s="13">
        <v>18428891.246300001</v>
      </c>
      <c r="V268">
        <v>0.48108413719658699</v>
      </c>
      <c r="W268">
        <f t="shared" si="4"/>
        <v>0.48108400000000001</v>
      </c>
    </row>
    <row r="269" spans="1:23" x14ac:dyDescent="0.25">
      <c r="A269" s="10">
        <v>43</v>
      </c>
      <c r="B269" s="11" t="s">
        <v>511</v>
      </c>
      <c r="C269" s="11" t="s">
        <v>95</v>
      </c>
      <c r="D269" s="11" t="s">
        <v>513</v>
      </c>
      <c r="E269" s="14">
        <v>0</v>
      </c>
      <c r="F269" s="14"/>
      <c r="G269" s="12">
        <v>280.68</v>
      </c>
      <c r="H269" s="13">
        <v>70040.679999999993</v>
      </c>
      <c r="I269" s="13">
        <v>17510.169999999998</v>
      </c>
      <c r="J269" s="13">
        <v>210413.06</v>
      </c>
      <c r="K269" s="13">
        <v>227923.23</v>
      </c>
      <c r="L269" s="13">
        <v>375.33</v>
      </c>
      <c r="M269" s="13">
        <v>812.04</v>
      </c>
      <c r="N269" s="13">
        <v>0</v>
      </c>
      <c r="O269" s="13">
        <v>0</v>
      </c>
      <c r="Q269" s="13">
        <v>0</v>
      </c>
      <c r="R269" s="13">
        <v>0</v>
      </c>
      <c r="S269" s="13">
        <v>18521498.739999998</v>
      </c>
      <c r="T269" s="13">
        <v>92607.493700000006</v>
      </c>
      <c r="U269" s="13">
        <v>18428891.246300001</v>
      </c>
      <c r="V269">
        <v>0.48108413719658699</v>
      </c>
      <c r="W269">
        <f t="shared" si="4"/>
        <v>0.48108400000000001</v>
      </c>
    </row>
    <row r="270" spans="1:23" x14ac:dyDescent="0.25">
      <c r="A270" s="10">
        <v>43</v>
      </c>
      <c r="B270" s="11" t="s">
        <v>511</v>
      </c>
      <c r="C270" s="11" t="s">
        <v>155</v>
      </c>
      <c r="D270" s="11" t="s">
        <v>514</v>
      </c>
      <c r="E270" s="14">
        <v>0</v>
      </c>
      <c r="F270" s="14"/>
      <c r="G270" s="12">
        <v>304.48</v>
      </c>
      <c r="H270" s="13">
        <v>77002.429999999993</v>
      </c>
      <c r="I270" s="13">
        <v>19250.61</v>
      </c>
      <c r="J270" s="13">
        <v>125586.16</v>
      </c>
      <c r="K270" s="13">
        <v>144836.76999999999</v>
      </c>
      <c r="L270" s="13">
        <v>375.33</v>
      </c>
      <c r="M270" s="13">
        <v>475.69</v>
      </c>
      <c r="N270" s="13">
        <v>0</v>
      </c>
      <c r="O270" s="13">
        <v>0</v>
      </c>
      <c r="Q270" s="13">
        <v>0</v>
      </c>
      <c r="R270" s="13">
        <v>0</v>
      </c>
      <c r="S270" s="13">
        <v>18521498.739999998</v>
      </c>
      <c r="T270" s="13">
        <v>92607.493700000006</v>
      </c>
      <c r="U270" s="13">
        <v>18428891.246300001</v>
      </c>
      <c r="V270">
        <v>0.48108413719658699</v>
      </c>
      <c r="W270">
        <f t="shared" si="4"/>
        <v>0.48108400000000001</v>
      </c>
    </row>
    <row r="271" spans="1:23" x14ac:dyDescent="0.25">
      <c r="A271" s="10">
        <v>43</v>
      </c>
      <c r="B271" s="11" t="s">
        <v>511</v>
      </c>
      <c r="C271" s="11" t="s">
        <v>237</v>
      </c>
      <c r="D271" s="11" t="s">
        <v>515</v>
      </c>
      <c r="E271" s="14">
        <v>82233.679999999993</v>
      </c>
      <c r="F271" s="14"/>
      <c r="G271" s="12">
        <v>1112.49</v>
      </c>
      <c r="H271" s="13">
        <v>287146.19</v>
      </c>
      <c r="I271" s="13">
        <v>71786.55</v>
      </c>
      <c r="J271" s="13">
        <v>159981.78</v>
      </c>
      <c r="K271" s="13">
        <v>231768.33</v>
      </c>
      <c r="L271" s="13">
        <v>375.33</v>
      </c>
      <c r="M271" s="13">
        <v>208.33</v>
      </c>
      <c r="N271" s="13">
        <v>167</v>
      </c>
      <c r="O271" s="13">
        <v>185785.83</v>
      </c>
      <c r="Q271" s="13">
        <v>153.65</v>
      </c>
      <c r="R271" s="13">
        <v>170934.09</v>
      </c>
      <c r="S271" s="13">
        <v>18521498.739999998</v>
      </c>
      <c r="T271" s="13">
        <v>92607.493700000006</v>
      </c>
      <c r="U271" s="13">
        <v>18428891.246300001</v>
      </c>
      <c r="V271">
        <v>0.48108413719658699</v>
      </c>
      <c r="W271">
        <f t="shared" si="4"/>
        <v>0.48108400000000001</v>
      </c>
    </row>
    <row r="272" spans="1:23" x14ac:dyDescent="0.25">
      <c r="A272" s="10">
        <v>44</v>
      </c>
      <c r="B272" s="11" t="s">
        <v>516</v>
      </c>
      <c r="C272" s="11" t="s">
        <v>104</v>
      </c>
      <c r="D272" s="11" t="s">
        <v>517</v>
      </c>
      <c r="E272" s="14">
        <v>3613.72</v>
      </c>
      <c r="F272" s="14"/>
      <c r="G272" s="12">
        <v>362.88</v>
      </c>
      <c r="H272" s="13">
        <v>115718.49</v>
      </c>
      <c r="I272" s="13">
        <v>28929.62</v>
      </c>
      <c r="J272" s="13">
        <v>94914.92</v>
      </c>
      <c r="K272" s="13">
        <v>123844.54</v>
      </c>
      <c r="L272" s="13">
        <v>375.33</v>
      </c>
      <c r="M272" s="13">
        <v>341.28</v>
      </c>
      <c r="N272" s="13">
        <v>34.049999999999997</v>
      </c>
      <c r="O272" s="13">
        <v>12356.06</v>
      </c>
      <c r="Q272" s="13">
        <v>20.7</v>
      </c>
      <c r="R272" s="13">
        <v>7511.62</v>
      </c>
      <c r="S272" s="13">
        <v>18521498.739999998</v>
      </c>
      <c r="T272" s="13">
        <v>92607.493700000006</v>
      </c>
      <c r="U272" s="13">
        <v>18428891.246300001</v>
      </c>
      <c r="V272">
        <v>0.48108413719658699</v>
      </c>
      <c r="W272">
        <f t="shared" si="4"/>
        <v>0.48108400000000001</v>
      </c>
    </row>
    <row r="273" spans="1:23" x14ac:dyDescent="0.25">
      <c r="A273" s="10">
        <v>44</v>
      </c>
      <c r="B273" s="11" t="s">
        <v>516</v>
      </c>
      <c r="C273" s="11" t="s">
        <v>95</v>
      </c>
      <c r="D273" s="11" t="s">
        <v>518</v>
      </c>
      <c r="E273" s="14">
        <v>0</v>
      </c>
      <c r="F273" s="14"/>
      <c r="G273" s="12">
        <v>110.62</v>
      </c>
      <c r="H273" s="13">
        <v>40154.65</v>
      </c>
      <c r="I273" s="13">
        <v>10038.66</v>
      </c>
      <c r="J273" s="13">
        <v>126409.44</v>
      </c>
      <c r="K273" s="13">
        <v>136448.1</v>
      </c>
      <c r="L273" s="13">
        <v>375.33</v>
      </c>
      <c r="M273" s="13">
        <v>1233.48</v>
      </c>
      <c r="N273" s="13">
        <v>0</v>
      </c>
      <c r="O273" s="13">
        <v>0</v>
      </c>
      <c r="Q273" s="13">
        <v>0</v>
      </c>
      <c r="R273" s="13">
        <v>0</v>
      </c>
      <c r="S273" s="13">
        <v>18521498.739999998</v>
      </c>
      <c r="T273" s="13">
        <v>92607.493700000006</v>
      </c>
      <c r="U273" s="13">
        <v>18428891.246300001</v>
      </c>
      <c r="V273">
        <v>0.48108413719658699</v>
      </c>
      <c r="W273">
        <f t="shared" si="4"/>
        <v>0.48108400000000001</v>
      </c>
    </row>
    <row r="274" spans="1:23" x14ac:dyDescent="0.25">
      <c r="A274" s="10">
        <v>44</v>
      </c>
      <c r="B274" s="11" t="s">
        <v>516</v>
      </c>
      <c r="C274" s="11" t="s">
        <v>519</v>
      </c>
      <c r="D274" s="11" t="s">
        <v>520</v>
      </c>
      <c r="E274" s="14">
        <v>0</v>
      </c>
      <c r="F274" s="14"/>
      <c r="G274" s="12">
        <v>727</v>
      </c>
      <c r="H274" s="13">
        <v>244037.05</v>
      </c>
      <c r="I274" s="13">
        <v>61009.26</v>
      </c>
      <c r="J274" s="13">
        <v>210296.84</v>
      </c>
      <c r="K274" s="13">
        <v>271306.09999999998</v>
      </c>
      <c r="L274" s="13">
        <v>375.33</v>
      </c>
      <c r="M274" s="13">
        <v>373.19</v>
      </c>
      <c r="N274" s="13">
        <v>2.14</v>
      </c>
      <c r="O274" s="13">
        <v>1555.78</v>
      </c>
      <c r="Q274" s="13">
        <v>0</v>
      </c>
      <c r="R274" s="13">
        <v>0</v>
      </c>
      <c r="S274" s="13">
        <v>18521498.739999998</v>
      </c>
      <c r="T274" s="13">
        <v>92607.493700000006</v>
      </c>
      <c r="U274" s="13">
        <v>18428891.246300001</v>
      </c>
      <c r="V274">
        <v>0.48108413719658699</v>
      </c>
      <c r="W274">
        <f t="shared" si="4"/>
        <v>0.48108400000000001</v>
      </c>
    </row>
    <row r="275" spans="1:23" x14ac:dyDescent="0.25">
      <c r="A275" s="10">
        <v>44</v>
      </c>
      <c r="B275" s="11" t="s">
        <v>516</v>
      </c>
      <c r="C275" s="11" t="s">
        <v>521</v>
      </c>
      <c r="D275" s="11" t="s">
        <v>522</v>
      </c>
      <c r="E275" s="14">
        <v>0</v>
      </c>
      <c r="F275" s="14"/>
      <c r="G275" s="12">
        <v>192.54</v>
      </c>
      <c r="H275" s="13">
        <v>79069.39</v>
      </c>
      <c r="I275" s="13">
        <v>19767.349999999999</v>
      </c>
      <c r="J275" s="13">
        <v>154887.60999999999</v>
      </c>
      <c r="K275" s="13">
        <v>174654.96</v>
      </c>
      <c r="L275" s="13">
        <v>375.33</v>
      </c>
      <c r="M275" s="13">
        <v>907.11</v>
      </c>
      <c r="N275" s="13">
        <v>0</v>
      </c>
      <c r="O275" s="13">
        <v>0</v>
      </c>
      <c r="Q275" s="13">
        <v>0</v>
      </c>
      <c r="R275" s="13">
        <v>0</v>
      </c>
      <c r="S275" s="13">
        <v>18521498.739999998</v>
      </c>
      <c r="T275" s="13">
        <v>92607.493700000006</v>
      </c>
      <c r="U275" s="13">
        <v>18428891.246300001</v>
      </c>
      <c r="V275">
        <v>0.48108413719658699</v>
      </c>
      <c r="W275">
        <f t="shared" si="4"/>
        <v>0.48108400000000001</v>
      </c>
    </row>
    <row r="276" spans="1:23" x14ac:dyDescent="0.25">
      <c r="A276" s="10">
        <v>45</v>
      </c>
      <c r="B276" s="11" t="s">
        <v>523</v>
      </c>
      <c r="C276" s="11" t="s">
        <v>132</v>
      </c>
      <c r="D276" s="11" t="s">
        <v>524</v>
      </c>
      <c r="E276" s="14">
        <v>94244.31</v>
      </c>
      <c r="F276" s="14"/>
      <c r="G276" s="12">
        <v>1715.26</v>
      </c>
      <c r="H276" s="13">
        <v>361271.71</v>
      </c>
      <c r="I276" s="13">
        <v>90317.93</v>
      </c>
      <c r="J276" s="13">
        <v>334679.89</v>
      </c>
      <c r="K276" s="13">
        <v>424997.82</v>
      </c>
      <c r="L276" s="13">
        <v>375.33</v>
      </c>
      <c r="M276" s="13">
        <v>247.77</v>
      </c>
      <c r="N276" s="13">
        <v>127.56</v>
      </c>
      <c r="O276" s="13">
        <v>218798.57</v>
      </c>
      <c r="Q276" s="13">
        <v>114.21</v>
      </c>
      <c r="R276" s="13">
        <v>195899.84</v>
      </c>
      <c r="S276" s="13">
        <v>18521498.739999998</v>
      </c>
      <c r="T276" s="13">
        <v>92607.493700000006</v>
      </c>
      <c r="U276" s="13">
        <v>18428891.246300001</v>
      </c>
      <c r="V276">
        <v>0.48108413719658699</v>
      </c>
      <c r="W276">
        <f t="shared" si="4"/>
        <v>0.48108400000000001</v>
      </c>
    </row>
    <row r="277" spans="1:23" x14ac:dyDescent="0.25">
      <c r="A277" s="10">
        <v>45</v>
      </c>
      <c r="B277" s="11" t="s">
        <v>523</v>
      </c>
      <c r="C277" s="11" t="s">
        <v>152</v>
      </c>
      <c r="D277" s="11" t="s">
        <v>525</v>
      </c>
      <c r="E277" s="14">
        <v>0</v>
      </c>
      <c r="F277" s="14"/>
      <c r="G277" s="12">
        <v>1123.1199999999999</v>
      </c>
      <c r="H277" s="13">
        <v>255697.2</v>
      </c>
      <c r="I277" s="13">
        <v>63924.3</v>
      </c>
      <c r="J277" s="13">
        <v>404857.72</v>
      </c>
      <c r="K277" s="13">
        <v>468782.02</v>
      </c>
      <c r="L277" s="13">
        <v>375.33</v>
      </c>
      <c r="M277" s="13">
        <v>417.39</v>
      </c>
      <c r="N277" s="13">
        <v>0</v>
      </c>
      <c r="O277" s="13">
        <v>0</v>
      </c>
      <c r="Q277" s="13">
        <v>0</v>
      </c>
      <c r="R277" s="13">
        <v>0</v>
      </c>
      <c r="S277" s="13">
        <v>18521498.739999998</v>
      </c>
      <c r="T277" s="13">
        <v>92607.493700000006</v>
      </c>
      <c r="U277" s="13">
        <v>18428891.246300001</v>
      </c>
      <c r="V277">
        <v>0.48108413719658699</v>
      </c>
      <c r="W277">
        <f t="shared" si="4"/>
        <v>0.48108400000000001</v>
      </c>
    </row>
    <row r="278" spans="1:23" x14ac:dyDescent="0.25">
      <c r="A278" s="10">
        <v>46</v>
      </c>
      <c r="B278" s="11" t="s">
        <v>526</v>
      </c>
      <c r="C278" s="11" t="s">
        <v>305</v>
      </c>
      <c r="D278" s="11" t="s">
        <v>527</v>
      </c>
      <c r="E278" s="14">
        <v>5703.54</v>
      </c>
      <c r="F278" s="14"/>
      <c r="G278" s="12">
        <v>87.02</v>
      </c>
      <c r="H278" s="13">
        <v>34435.42</v>
      </c>
      <c r="I278" s="13">
        <v>8608.86</v>
      </c>
      <c r="J278" s="13">
        <v>11035.3</v>
      </c>
      <c r="K278" s="13">
        <v>19644.16</v>
      </c>
      <c r="L278" s="13">
        <v>375.33</v>
      </c>
      <c r="M278" s="13">
        <v>225.74</v>
      </c>
      <c r="N278" s="13">
        <v>149.59</v>
      </c>
      <c r="O278" s="13">
        <v>13017.32</v>
      </c>
      <c r="Q278" s="13">
        <v>136.24</v>
      </c>
      <c r="R278" s="13">
        <v>11855.6</v>
      </c>
      <c r="S278" s="13">
        <v>18521498.739999998</v>
      </c>
      <c r="T278" s="13">
        <v>92607.493700000006</v>
      </c>
      <c r="U278" s="13">
        <v>18428891.246300001</v>
      </c>
      <c r="V278">
        <v>0.48108413719658699</v>
      </c>
      <c r="W278">
        <f t="shared" si="4"/>
        <v>0.48108400000000001</v>
      </c>
    </row>
    <row r="279" spans="1:23" x14ac:dyDescent="0.25">
      <c r="A279" s="10">
        <v>46</v>
      </c>
      <c r="B279" s="11" t="s">
        <v>526</v>
      </c>
      <c r="C279" s="11" t="s">
        <v>528</v>
      </c>
      <c r="D279" s="11" t="s">
        <v>529</v>
      </c>
      <c r="E279" s="14">
        <v>0</v>
      </c>
      <c r="F279" s="14"/>
      <c r="G279" s="12">
        <v>136.26</v>
      </c>
      <c r="H279" s="13">
        <v>79846.8</v>
      </c>
      <c r="I279" s="13">
        <v>19961.7</v>
      </c>
      <c r="J279" s="13">
        <v>109655.56</v>
      </c>
      <c r="K279" s="13">
        <v>129617.26</v>
      </c>
      <c r="L279" s="13">
        <v>375.33</v>
      </c>
      <c r="M279" s="13">
        <v>951.25</v>
      </c>
      <c r="N279" s="13">
        <v>0</v>
      </c>
      <c r="O279" s="13">
        <v>0</v>
      </c>
      <c r="Q279" s="13">
        <v>0</v>
      </c>
      <c r="R279" s="13">
        <v>0</v>
      </c>
      <c r="S279" s="13">
        <v>18521498.739999998</v>
      </c>
      <c r="T279" s="13">
        <v>92607.493700000006</v>
      </c>
      <c r="U279" s="13">
        <v>18428891.246300001</v>
      </c>
      <c r="V279">
        <v>0.48108413719658699</v>
      </c>
      <c r="W279">
        <f t="shared" si="4"/>
        <v>0.48108400000000001</v>
      </c>
    </row>
    <row r="280" spans="1:23" x14ac:dyDescent="0.25">
      <c r="A280" s="10">
        <v>46</v>
      </c>
      <c r="B280" s="11" t="s">
        <v>526</v>
      </c>
      <c r="C280" s="11" t="s">
        <v>104</v>
      </c>
      <c r="D280" s="11" t="s">
        <v>530</v>
      </c>
      <c r="E280" s="14">
        <v>0</v>
      </c>
      <c r="F280" s="14"/>
      <c r="G280" s="12">
        <v>2561.0700000000002</v>
      </c>
      <c r="H280" s="13">
        <v>1477937.57</v>
      </c>
      <c r="I280" s="13">
        <v>369484.39</v>
      </c>
      <c r="J280" s="13">
        <v>3743851.72</v>
      </c>
      <c r="K280" s="13">
        <v>4113336.11</v>
      </c>
      <c r="L280" s="13">
        <v>375.33</v>
      </c>
      <c r="M280" s="13">
        <v>1606.1</v>
      </c>
      <c r="N280" s="13">
        <v>0</v>
      </c>
      <c r="O280" s="13">
        <v>0</v>
      </c>
      <c r="Q280" s="13">
        <v>0</v>
      </c>
      <c r="R280" s="13">
        <v>0</v>
      </c>
      <c r="S280" s="13">
        <v>18521498.739999998</v>
      </c>
      <c r="T280" s="13">
        <v>92607.493700000006</v>
      </c>
      <c r="U280" s="13">
        <v>18428891.246300001</v>
      </c>
      <c r="V280">
        <v>0.48108413719658699</v>
      </c>
      <c r="W280">
        <f t="shared" si="4"/>
        <v>0.48108400000000001</v>
      </c>
    </row>
    <row r="281" spans="1:23" x14ac:dyDescent="0.25">
      <c r="A281" s="10">
        <v>46</v>
      </c>
      <c r="B281" s="11" t="s">
        <v>526</v>
      </c>
      <c r="C281" s="11" t="s">
        <v>132</v>
      </c>
      <c r="D281" s="11" t="s">
        <v>531</v>
      </c>
      <c r="E281" s="14">
        <v>15043.34</v>
      </c>
      <c r="F281" s="14"/>
      <c r="G281" s="12">
        <v>980.24</v>
      </c>
      <c r="H281" s="13">
        <v>584400.56000000006</v>
      </c>
      <c r="I281" s="13">
        <v>146100.14000000001</v>
      </c>
      <c r="J281" s="13">
        <v>177454.6</v>
      </c>
      <c r="K281" s="13">
        <v>323554.74</v>
      </c>
      <c r="L281" s="13">
        <v>375.33</v>
      </c>
      <c r="M281" s="13">
        <v>330.08</v>
      </c>
      <c r="N281" s="13">
        <v>45.25</v>
      </c>
      <c r="O281" s="13">
        <v>44355.86</v>
      </c>
      <c r="Q281" s="13">
        <v>31.9</v>
      </c>
      <c r="R281" s="13">
        <v>31269.66</v>
      </c>
      <c r="S281" s="13">
        <v>18521498.739999998</v>
      </c>
      <c r="T281" s="13">
        <v>92607.493700000006</v>
      </c>
      <c r="U281" s="13">
        <v>18428891.246300001</v>
      </c>
      <c r="V281">
        <v>0.48108413719658699</v>
      </c>
      <c r="W281">
        <f t="shared" si="4"/>
        <v>0.48108400000000001</v>
      </c>
    </row>
    <row r="282" spans="1:23" x14ac:dyDescent="0.25">
      <c r="A282" s="10">
        <v>46</v>
      </c>
      <c r="B282" s="11" t="s">
        <v>526</v>
      </c>
      <c r="C282" s="11" t="s">
        <v>237</v>
      </c>
      <c r="D282" s="11" t="s">
        <v>532</v>
      </c>
      <c r="E282" s="14">
        <v>24168.13</v>
      </c>
      <c r="F282" s="14"/>
      <c r="G282" s="12">
        <v>736.61</v>
      </c>
      <c r="H282" s="13">
        <v>431567.83</v>
      </c>
      <c r="I282" s="13">
        <v>107891.96</v>
      </c>
      <c r="J282" s="13">
        <v>108507.94</v>
      </c>
      <c r="K282" s="13">
        <v>216399.9</v>
      </c>
      <c r="L282" s="13">
        <v>375.33</v>
      </c>
      <c r="M282" s="13">
        <v>293.77999999999997</v>
      </c>
      <c r="N282" s="13">
        <v>81.55</v>
      </c>
      <c r="O282" s="13">
        <v>60070.55</v>
      </c>
      <c r="Q282" s="13">
        <v>68.2</v>
      </c>
      <c r="R282" s="13">
        <v>50236.800000000003</v>
      </c>
      <c r="S282" s="13">
        <v>18521498.739999998</v>
      </c>
      <c r="T282" s="13">
        <v>92607.493700000006</v>
      </c>
      <c r="U282" s="13">
        <v>18428891.246300001</v>
      </c>
      <c r="V282">
        <v>0.48108413719658699</v>
      </c>
      <c r="W282">
        <f t="shared" si="4"/>
        <v>0.48108400000000001</v>
      </c>
    </row>
    <row r="283" spans="1:23" x14ac:dyDescent="0.25">
      <c r="A283" s="10">
        <v>46</v>
      </c>
      <c r="B283" s="11" t="s">
        <v>526</v>
      </c>
      <c r="C283" s="11" t="s">
        <v>294</v>
      </c>
      <c r="D283" s="11" t="s">
        <v>533</v>
      </c>
      <c r="E283" s="14">
        <v>47657.36</v>
      </c>
      <c r="F283" s="14"/>
      <c r="G283" s="12">
        <v>1275.92</v>
      </c>
      <c r="H283" s="13">
        <v>723806.4</v>
      </c>
      <c r="I283" s="13">
        <v>180951.6</v>
      </c>
      <c r="J283" s="13">
        <v>181846.87</v>
      </c>
      <c r="K283" s="13">
        <v>362798.47</v>
      </c>
      <c r="L283" s="13">
        <v>375.33</v>
      </c>
      <c r="M283" s="13">
        <v>284.33999999999997</v>
      </c>
      <c r="N283" s="13">
        <v>90.99</v>
      </c>
      <c r="O283" s="13">
        <v>116095.96</v>
      </c>
      <c r="Q283" s="13">
        <v>77.64</v>
      </c>
      <c r="R283" s="13">
        <v>99062.43</v>
      </c>
      <c r="S283" s="13">
        <v>18521498.739999998</v>
      </c>
      <c r="T283" s="13">
        <v>92607.493700000006</v>
      </c>
      <c r="U283" s="13">
        <v>18428891.246300001</v>
      </c>
      <c r="V283">
        <v>0.48108413719658699</v>
      </c>
      <c r="W283">
        <f t="shared" si="4"/>
        <v>0.48108400000000001</v>
      </c>
    </row>
    <row r="284" spans="1:23" x14ac:dyDescent="0.25">
      <c r="A284" s="10">
        <v>46</v>
      </c>
      <c r="B284" s="11" t="s">
        <v>526</v>
      </c>
      <c r="C284" s="11" t="s">
        <v>211</v>
      </c>
      <c r="D284" s="11" t="s">
        <v>534</v>
      </c>
      <c r="E284" s="14">
        <v>0</v>
      </c>
      <c r="F284" s="14"/>
      <c r="G284" s="12">
        <v>773.13</v>
      </c>
      <c r="H284" s="13">
        <v>446070.24</v>
      </c>
      <c r="I284" s="13">
        <v>111517.56</v>
      </c>
      <c r="J284" s="13">
        <v>311261.45</v>
      </c>
      <c r="K284" s="13">
        <v>422779.01</v>
      </c>
      <c r="L284" s="13">
        <v>375.33</v>
      </c>
      <c r="M284" s="13">
        <v>546.84</v>
      </c>
      <c r="N284" s="13">
        <v>0</v>
      </c>
      <c r="O284" s="13">
        <v>0</v>
      </c>
      <c r="Q284" s="13">
        <v>0</v>
      </c>
      <c r="R284" s="13">
        <v>0</v>
      </c>
      <c r="S284" s="13">
        <v>18521498.739999998</v>
      </c>
      <c r="T284" s="13">
        <v>92607.493700000006</v>
      </c>
      <c r="U284" s="13">
        <v>18428891.246300001</v>
      </c>
      <c r="V284">
        <v>0.48108413719658699</v>
      </c>
      <c r="W284">
        <f t="shared" si="4"/>
        <v>0.48108400000000001</v>
      </c>
    </row>
    <row r="285" spans="1:23" x14ac:dyDescent="0.25">
      <c r="A285" s="10">
        <v>47</v>
      </c>
      <c r="B285" s="11" t="s">
        <v>535</v>
      </c>
      <c r="C285" s="11" t="s">
        <v>104</v>
      </c>
      <c r="D285" s="11" t="s">
        <v>536</v>
      </c>
      <c r="E285" s="14">
        <v>36228.06</v>
      </c>
      <c r="F285" s="14"/>
      <c r="G285" s="12">
        <v>2335.04</v>
      </c>
      <c r="H285" s="13">
        <v>423092.53</v>
      </c>
      <c r="I285" s="13">
        <v>105773.13</v>
      </c>
      <c r="J285" s="13">
        <v>664170.43999999994</v>
      </c>
      <c r="K285" s="13">
        <v>769943.57</v>
      </c>
      <c r="L285" s="13">
        <v>375.33</v>
      </c>
      <c r="M285" s="13">
        <v>329.73</v>
      </c>
      <c r="N285" s="13">
        <v>45.6</v>
      </c>
      <c r="O285" s="13">
        <v>106477.82</v>
      </c>
      <c r="Q285" s="13">
        <v>32.25</v>
      </c>
      <c r="R285" s="13">
        <v>75305.039999999994</v>
      </c>
      <c r="S285" s="13">
        <v>18521498.739999998</v>
      </c>
      <c r="T285" s="13">
        <v>92607.493700000006</v>
      </c>
      <c r="U285" s="13">
        <v>18428891.246300001</v>
      </c>
      <c r="V285">
        <v>0.48108413719658699</v>
      </c>
      <c r="W285">
        <f t="shared" si="4"/>
        <v>0.48108400000000001</v>
      </c>
    </row>
    <row r="286" spans="1:23" x14ac:dyDescent="0.25">
      <c r="A286" s="10">
        <v>47</v>
      </c>
      <c r="B286" s="11" t="s">
        <v>535</v>
      </c>
      <c r="C286" s="11" t="s">
        <v>132</v>
      </c>
      <c r="D286" s="11" t="s">
        <v>537</v>
      </c>
      <c r="E286" s="14">
        <v>35456.720000000001</v>
      </c>
      <c r="F286" s="14"/>
      <c r="G286" s="12">
        <v>654.37</v>
      </c>
      <c r="H286" s="13">
        <v>125730.11</v>
      </c>
      <c r="I286" s="13">
        <v>31432.53</v>
      </c>
      <c r="J286" s="13">
        <v>131733.28</v>
      </c>
      <c r="K286" s="13">
        <v>163165.81</v>
      </c>
      <c r="L286" s="13">
        <v>375.33</v>
      </c>
      <c r="M286" s="13">
        <v>249.35</v>
      </c>
      <c r="N286" s="13">
        <v>125.98</v>
      </c>
      <c r="O286" s="13">
        <v>82437.53</v>
      </c>
      <c r="Q286" s="13">
        <v>112.63</v>
      </c>
      <c r="R286" s="13">
        <v>73701.69</v>
      </c>
      <c r="S286" s="13">
        <v>18521498.739999998</v>
      </c>
      <c r="T286" s="13">
        <v>92607.493700000006</v>
      </c>
      <c r="U286" s="13">
        <v>18428891.246300001</v>
      </c>
      <c r="V286">
        <v>0.48108413719658699</v>
      </c>
      <c r="W286">
        <f t="shared" si="4"/>
        <v>0.48108400000000001</v>
      </c>
    </row>
    <row r="287" spans="1:23" x14ac:dyDescent="0.25">
      <c r="A287" s="10">
        <v>47</v>
      </c>
      <c r="B287" s="11" t="s">
        <v>535</v>
      </c>
      <c r="C287" s="11" t="s">
        <v>155</v>
      </c>
      <c r="D287" s="11" t="s">
        <v>538</v>
      </c>
      <c r="E287" s="14">
        <v>58561.17</v>
      </c>
      <c r="F287" s="14"/>
      <c r="G287" s="12">
        <v>1005.68</v>
      </c>
      <c r="H287" s="13">
        <v>189036.72</v>
      </c>
      <c r="I287" s="13">
        <v>47259.18</v>
      </c>
      <c r="J287" s="13">
        <v>195048.84</v>
      </c>
      <c r="K287" s="13">
        <v>242308.02</v>
      </c>
      <c r="L287" s="13">
        <v>375.33</v>
      </c>
      <c r="M287" s="13">
        <v>240.94</v>
      </c>
      <c r="N287" s="13">
        <v>134.38999999999999</v>
      </c>
      <c r="O287" s="13">
        <v>135153.34</v>
      </c>
      <c r="Q287" s="13">
        <v>121.04</v>
      </c>
      <c r="R287" s="13">
        <v>121727.51</v>
      </c>
      <c r="S287" s="13">
        <v>18521498.739999998</v>
      </c>
      <c r="T287" s="13">
        <v>92607.493700000006</v>
      </c>
      <c r="U287" s="13">
        <v>18428891.246300001</v>
      </c>
      <c r="V287">
        <v>0.48108413719658699</v>
      </c>
      <c r="W287">
        <f t="shared" si="4"/>
        <v>0.48108400000000001</v>
      </c>
    </row>
    <row r="288" spans="1:23" x14ac:dyDescent="0.25">
      <c r="A288" s="10">
        <v>47</v>
      </c>
      <c r="B288" s="11" t="s">
        <v>535</v>
      </c>
      <c r="C288" s="11" t="s">
        <v>251</v>
      </c>
      <c r="D288" s="11" t="s">
        <v>539</v>
      </c>
      <c r="E288" s="14">
        <v>3163.48</v>
      </c>
      <c r="F288" s="14"/>
      <c r="G288" s="12">
        <v>442.81</v>
      </c>
      <c r="H288" s="13">
        <v>85814.76</v>
      </c>
      <c r="I288" s="13">
        <v>21453.69</v>
      </c>
      <c r="J288" s="13">
        <v>132259.93</v>
      </c>
      <c r="K288" s="13">
        <v>153713.62</v>
      </c>
      <c r="L288" s="13">
        <v>375.33</v>
      </c>
      <c r="M288" s="13">
        <v>347.13</v>
      </c>
      <c r="N288" s="13">
        <v>28.2</v>
      </c>
      <c r="O288" s="13">
        <v>12487.24</v>
      </c>
      <c r="Q288" s="13">
        <v>14.85</v>
      </c>
      <c r="R288" s="13">
        <v>6575.73</v>
      </c>
      <c r="S288" s="13">
        <v>18521498.739999998</v>
      </c>
      <c r="T288" s="13">
        <v>92607.493700000006</v>
      </c>
      <c r="U288" s="13">
        <v>18428891.246300001</v>
      </c>
      <c r="V288">
        <v>0.48108413719658699</v>
      </c>
      <c r="W288">
        <f t="shared" si="4"/>
        <v>0.48108400000000001</v>
      </c>
    </row>
    <row r="289" spans="1:23" x14ac:dyDescent="0.25">
      <c r="A289" s="10">
        <v>47</v>
      </c>
      <c r="B289" s="11" t="s">
        <v>535</v>
      </c>
      <c r="C289" s="11" t="s">
        <v>116</v>
      </c>
      <c r="D289" s="11" t="s">
        <v>540</v>
      </c>
      <c r="E289" s="14">
        <v>88391.87</v>
      </c>
      <c r="F289" s="14"/>
      <c r="G289" s="12">
        <v>1367.99</v>
      </c>
      <c r="H289" s="13">
        <v>255531.14</v>
      </c>
      <c r="I289" s="13">
        <v>63882.79</v>
      </c>
      <c r="J289" s="13">
        <v>247571.23</v>
      </c>
      <c r="K289" s="13">
        <v>311454.02</v>
      </c>
      <c r="L289" s="13">
        <v>375.33</v>
      </c>
      <c r="M289" s="13">
        <v>227.67</v>
      </c>
      <c r="N289" s="13">
        <v>147.66</v>
      </c>
      <c r="O289" s="13">
        <v>201997.4</v>
      </c>
      <c r="Q289" s="13">
        <v>134.31</v>
      </c>
      <c r="R289" s="13">
        <v>183734.74</v>
      </c>
      <c r="S289" s="13">
        <v>18521498.739999998</v>
      </c>
      <c r="T289" s="13">
        <v>92607.493700000006</v>
      </c>
      <c r="U289" s="13">
        <v>18428891.246300001</v>
      </c>
      <c r="V289">
        <v>0.48108413719658699</v>
      </c>
      <c r="W289">
        <f t="shared" si="4"/>
        <v>0.48108400000000001</v>
      </c>
    </row>
    <row r="290" spans="1:23" x14ac:dyDescent="0.25">
      <c r="A290" s="10">
        <v>47</v>
      </c>
      <c r="B290" s="11" t="s">
        <v>535</v>
      </c>
      <c r="C290" s="11" t="s">
        <v>257</v>
      </c>
      <c r="D290" s="11" t="s">
        <v>541</v>
      </c>
      <c r="E290" s="14">
        <v>107913.61</v>
      </c>
      <c r="F290" s="14"/>
      <c r="G290" s="12">
        <v>1954.46</v>
      </c>
      <c r="H290" s="13">
        <v>368070.95</v>
      </c>
      <c r="I290" s="13">
        <v>92017.74</v>
      </c>
      <c r="J290" s="13">
        <v>391141.32</v>
      </c>
      <c r="K290" s="13">
        <v>483159.06</v>
      </c>
      <c r="L290" s="13">
        <v>375.33</v>
      </c>
      <c r="M290" s="13">
        <v>247.21</v>
      </c>
      <c r="N290" s="13">
        <v>128.12</v>
      </c>
      <c r="O290" s="13">
        <v>250405.42</v>
      </c>
      <c r="Q290" s="13">
        <v>114.77</v>
      </c>
      <c r="R290" s="13">
        <v>224313.37</v>
      </c>
      <c r="S290" s="13">
        <v>18521498.739999998</v>
      </c>
      <c r="T290" s="13">
        <v>92607.493700000006</v>
      </c>
      <c r="U290" s="13">
        <v>18428891.246300001</v>
      </c>
      <c r="V290">
        <v>0.48108413719658699</v>
      </c>
      <c r="W290">
        <f t="shared" si="4"/>
        <v>0.48108400000000001</v>
      </c>
    </row>
    <row r="291" spans="1:23" x14ac:dyDescent="0.25">
      <c r="A291" s="10">
        <v>48</v>
      </c>
      <c r="B291" s="11" t="s">
        <v>542</v>
      </c>
      <c r="C291" s="11" t="s">
        <v>291</v>
      </c>
      <c r="D291" s="11" t="s">
        <v>543</v>
      </c>
      <c r="E291" s="14">
        <v>0</v>
      </c>
      <c r="F291" s="14"/>
      <c r="G291" s="12">
        <v>121.05</v>
      </c>
      <c r="H291" s="13">
        <v>20435.419999999998</v>
      </c>
      <c r="I291" s="13">
        <v>5108.8599999999997</v>
      </c>
      <c r="J291" s="13">
        <v>42350.19</v>
      </c>
      <c r="K291" s="13">
        <v>47459.05</v>
      </c>
      <c r="L291" s="13">
        <v>375.33</v>
      </c>
      <c r="M291" s="13">
        <v>392.06</v>
      </c>
      <c r="N291" s="13">
        <v>0</v>
      </c>
      <c r="O291" s="13">
        <v>0</v>
      </c>
      <c r="Q291" s="13">
        <v>0</v>
      </c>
      <c r="R291" s="13">
        <v>0</v>
      </c>
      <c r="S291" s="13">
        <v>18521498.739999998</v>
      </c>
      <c r="T291" s="13">
        <v>92607.493700000006</v>
      </c>
      <c r="U291" s="13">
        <v>18428891.246300001</v>
      </c>
      <c r="V291">
        <v>0.48108413719658699</v>
      </c>
      <c r="W291">
        <f t="shared" si="4"/>
        <v>0.48108400000000001</v>
      </c>
    </row>
    <row r="292" spans="1:23" x14ac:dyDescent="0.25">
      <c r="A292" s="10">
        <v>48</v>
      </c>
      <c r="B292" s="11" t="s">
        <v>542</v>
      </c>
      <c r="C292" s="11" t="s">
        <v>544</v>
      </c>
      <c r="D292" s="11" t="s">
        <v>545</v>
      </c>
      <c r="E292" s="14">
        <v>37935.230000000003</v>
      </c>
      <c r="F292" s="14"/>
      <c r="G292" s="12">
        <v>367</v>
      </c>
      <c r="H292" s="13">
        <v>62342.8</v>
      </c>
      <c r="I292" s="13">
        <v>15585.7</v>
      </c>
      <c r="J292" s="13">
        <v>38405.730000000003</v>
      </c>
      <c r="K292" s="13">
        <v>53991.43</v>
      </c>
      <c r="L292" s="13">
        <v>375.33</v>
      </c>
      <c r="M292" s="13">
        <v>147.12</v>
      </c>
      <c r="N292" s="13">
        <v>228.21</v>
      </c>
      <c r="O292" s="13">
        <v>83753.070000000007</v>
      </c>
      <c r="Q292" s="13">
        <v>214.86</v>
      </c>
      <c r="R292" s="13">
        <v>78853.62</v>
      </c>
      <c r="S292" s="13">
        <v>18521498.739999998</v>
      </c>
      <c r="T292" s="13">
        <v>92607.493700000006</v>
      </c>
      <c r="U292" s="13">
        <v>18428891.246300001</v>
      </c>
      <c r="V292">
        <v>0.48108413719658699</v>
      </c>
      <c r="W292">
        <f t="shared" si="4"/>
        <v>0.48108400000000001</v>
      </c>
    </row>
    <row r="293" spans="1:23" x14ac:dyDescent="0.25">
      <c r="A293" s="10">
        <v>48</v>
      </c>
      <c r="B293" s="11" t="s">
        <v>542</v>
      </c>
      <c r="C293" s="11" t="s">
        <v>546</v>
      </c>
      <c r="D293" s="11" t="s">
        <v>547</v>
      </c>
      <c r="E293" s="14">
        <v>7192.63</v>
      </c>
      <c r="F293" s="14"/>
      <c r="G293" s="12">
        <v>82.89</v>
      </c>
      <c r="H293" s="13">
        <v>11365.49</v>
      </c>
      <c r="I293" s="13">
        <v>2841.37</v>
      </c>
      <c r="J293" s="13">
        <v>12212.23</v>
      </c>
      <c r="K293" s="13">
        <v>15053.6</v>
      </c>
      <c r="L293" s="13">
        <v>375.33</v>
      </c>
      <c r="M293" s="13">
        <v>181.61</v>
      </c>
      <c r="N293" s="13">
        <v>193.72</v>
      </c>
      <c r="O293" s="13">
        <v>16057.45</v>
      </c>
      <c r="Q293" s="13">
        <v>180.37</v>
      </c>
      <c r="R293" s="13">
        <v>14950.87</v>
      </c>
      <c r="S293" s="13">
        <v>18521498.739999998</v>
      </c>
      <c r="T293" s="13">
        <v>92607.493700000006</v>
      </c>
      <c r="U293" s="13">
        <v>18428891.246300001</v>
      </c>
      <c r="V293">
        <v>0.48108413719658699</v>
      </c>
      <c r="W293">
        <f t="shared" si="4"/>
        <v>0.48108400000000001</v>
      </c>
    </row>
    <row r="294" spans="1:23" x14ac:dyDescent="0.25">
      <c r="A294" s="10">
        <v>48</v>
      </c>
      <c r="B294" s="11" t="s">
        <v>542</v>
      </c>
      <c r="C294" s="11" t="s">
        <v>367</v>
      </c>
      <c r="D294" s="11" t="s">
        <v>548</v>
      </c>
      <c r="E294" s="14">
        <v>25702.7</v>
      </c>
      <c r="F294" s="14"/>
      <c r="G294" s="12">
        <v>294.67</v>
      </c>
      <c r="H294" s="13">
        <v>50995.35</v>
      </c>
      <c r="I294" s="13">
        <v>12748.84</v>
      </c>
      <c r="J294" s="13">
        <v>40490.29</v>
      </c>
      <c r="K294" s="13">
        <v>53239.13</v>
      </c>
      <c r="L294" s="13">
        <v>375.33</v>
      </c>
      <c r="M294" s="13">
        <v>180.67</v>
      </c>
      <c r="N294" s="13">
        <v>194.66</v>
      </c>
      <c r="O294" s="13">
        <v>57360.46</v>
      </c>
      <c r="Q294" s="13">
        <v>181.31</v>
      </c>
      <c r="R294" s="13">
        <v>53426.62</v>
      </c>
      <c r="S294" s="13">
        <v>18521498.739999998</v>
      </c>
      <c r="T294" s="13">
        <v>92607.493700000006</v>
      </c>
      <c r="U294" s="13">
        <v>18428891.246300001</v>
      </c>
      <c r="V294">
        <v>0.48108413719658699</v>
      </c>
      <c r="W294">
        <f t="shared" si="4"/>
        <v>0.48108400000000001</v>
      </c>
    </row>
    <row r="295" spans="1:23" x14ac:dyDescent="0.25">
      <c r="A295" s="10">
        <v>48</v>
      </c>
      <c r="B295" s="11" t="s">
        <v>542</v>
      </c>
      <c r="C295" s="11" t="s">
        <v>205</v>
      </c>
      <c r="D295" s="11" t="s">
        <v>549</v>
      </c>
      <c r="E295" s="14">
        <v>27207.18</v>
      </c>
      <c r="F295" s="14"/>
      <c r="G295" s="12">
        <v>226.96</v>
      </c>
      <c r="H295" s="13">
        <v>38028.49</v>
      </c>
      <c r="I295" s="13">
        <v>9507.1200000000008</v>
      </c>
      <c r="J295" s="13">
        <v>16095.02</v>
      </c>
      <c r="K295" s="13">
        <v>25602.14</v>
      </c>
      <c r="L295" s="13">
        <v>375.33</v>
      </c>
      <c r="M295" s="13">
        <v>112.8</v>
      </c>
      <c r="N295" s="13">
        <v>262.52999999999997</v>
      </c>
      <c r="O295" s="13">
        <v>59583.81</v>
      </c>
      <c r="Q295" s="13">
        <v>249.18</v>
      </c>
      <c r="R295" s="13">
        <v>56553.89</v>
      </c>
      <c r="S295" s="13">
        <v>18521498.739999998</v>
      </c>
      <c r="T295" s="13">
        <v>92607.493700000006</v>
      </c>
      <c r="U295" s="13">
        <v>18428891.246300001</v>
      </c>
      <c r="V295">
        <v>0.48108413719658699</v>
      </c>
      <c r="W295">
        <f t="shared" si="4"/>
        <v>0.48108400000000001</v>
      </c>
    </row>
    <row r="296" spans="1:23" x14ac:dyDescent="0.25">
      <c r="A296" s="10">
        <v>48</v>
      </c>
      <c r="B296" s="11" t="s">
        <v>542</v>
      </c>
      <c r="C296" s="11" t="s">
        <v>155</v>
      </c>
      <c r="D296" s="11" t="s">
        <v>550</v>
      </c>
      <c r="E296" s="14">
        <v>122983.73</v>
      </c>
      <c r="F296" s="14"/>
      <c r="G296" s="12">
        <v>1237.8399999999999</v>
      </c>
      <c r="H296" s="13">
        <v>199407.68</v>
      </c>
      <c r="I296" s="13">
        <v>49851.92</v>
      </c>
      <c r="J296" s="13">
        <v>142587.88</v>
      </c>
      <c r="K296" s="13">
        <v>192439.8</v>
      </c>
      <c r="L296" s="13">
        <v>375.33</v>
      </c>
      <c r="M296" s="13">
        <v>155.46</v>
      </c>
      <c r="N296" s="13">
        <v>219.87</v>
      </c>
      <c r="O296" s="13">
        <v>272163.88</v>
      </c>
      <c r="Q296" s="13">
        <v>206.52</v>
      </c>
      <c r="R296" s="13">
        <v>255638.72</v>
      </c>
      <c r="S296" s="13">
        <v>18521498.739999998</v>
      </c>
      <c r="T296" s="13">
        <v>92607.493700000006</v>
      </c>
      <c r="U296" s="13">
        <v>18428891.246300001</v>
      </c>
      <c r="V296">
        <v>0.48108413719658699</v>
      </c>
      <c r="W296">
        <f t="shared" si="4"/>
        <v>0.48108400000000001</v>
      </c>
    </row>
    <row r="297" spans="1:23" x14ac:dyDescent="0.25">
      <c r="A297" s="10">
        <v>48</v>
      </c>
      <c r="B297" s="11" t="s">
        <v>542</v>
      </c>
      <c r="C297" s="11" t="s">
        <v>134</v>
      </c>
      <c r="D297" s="11" t="s">
        <v>551</v>
      </c>
      <c r="E297" s="14">
        <v>60920.31</v>
      </c>
      <c r="F297" s="14"/>
      <c r="G297" s="12">
        <v>517.75</v>
      </c>
      <c r="H297" s="13">
        <v>82721.350000000006</v>
      </c>
      <c r="I297" s="13">
        <v>20680.34</v>
      </c>
      <c r="J297" s="13">
        <v>40104.39</v>
      </c>
      <c r="K297" s="13">
        <v>60784.73</v>
      </c>
      <c r="L297" s="13">
        <v>375.33</v>
      </c>
      <c r="M297" s="13">
        <v>117.4</v>
      </c>
      <c r="N297" s="13">
        <v>257.93</v>
      </c>
      <c r="O297" s="13">
        <v>133543.26</v>
      </c>
      <c r="Q297" s="13">
        <v>244.58</v>
      </c>
      <c r="R297" s="13">
        <v>126631.3</v>
      </c>
      <c r="S297" s="13">
        <v>18521498.739999998</v>
      </c>
      <c r="T297" s="13">
        <v>92607.493700000006</v>
      </c>
      <c r="U297" s="13">
        <v>18428891.246300001</v>
      </c>
      <c r="V297">
        <v>0.48108413719658699</v>
      </c>
      <c r="W297">
        <f t="shared" si="4"/>
        <v>0.48108400000000001</v>
      </c>
    </row>
    <row r="298" spans="1:23" x14ac:dyDescent="0.25">
      <c r="A298" s="10">
        <v>48</v>
      </c>
      <c r="B298" s="11" t="s">
        <v>542</v>
      </c>
      <c r="C298" s="11" t="s">
        <v>97</v>
      </c>
      <c r="D298" s="11" t="s">
        <v>552</v>
      </c>
      <c r="E298" s="14">
        <v>0</v>
      </c>
      <c r="F298" s="14"/>
      <c r="G298" s="12">
        <v>913.63</v>
      </c>
      <c r="H298" s="13">
        <v>143322.06</v>
      </c>
      <c r="I298" s="13">
        <v>35830.519999999997</v>
      </c>
      <c r="J298" s="13">
        <v>309787.32</v>
      </c>
      <c r="K298" s="13">
        <v>345617.84</v>
      </c>
      <c r="L298" s="13">
        <v>375.33</v>
      </c>
      <c r="M298" s="13">
        <v>378.29</v>
      </c>
      <c r="N298" s="13">
        <v>0</v>
      </c>
      <c r="O298" s="13">
        <v>0</v>
      </c>
      <c r="Q298" s="13">
        <v>0</v>
      </c>
      <c r="R298" s="13">
        <v>0</v>
      </c>
      <c r="S298" s="13">
        <v>18521498.739999998</v>
      </c>
      <c r="T298" s="13">
        <v>92607.493700000006</v>
      </c>
      <c r="U298" s="13">
        <v>18428891.246300001</v>
      </c>
      <c r="V298">
        <v>0.48108413719658699</v>
      </c>
      <c r="W298">
        <f t="shared" si="4"/>
        <v>0.48108400000000001</v>
      </c>
    </row>
    <row r="299" spans="1:23" x14ac:dyDescent="0.25">
      <c r="A299" s="10">
        <v>48</v>
      </c>
      <c r="B299" s="11" t="s">
        <v>542</v>
      </c>
      <c r="C299" s="11" t="s">
        <v>402</v>
      </c>
      <c r="D299" s="11" t="s">
        <v>553</v>
      </c>
      <c r="E299" s="14">
        <v>10599.83</v>
      </c>
      <c r="F299" s="14"/>
      <c r="G299" s="12">
        <v>180.01</v>
      </c>
      <c r="H299" s="13">
        <v>26129.98</v>
      </c>
      <c r="I299" s="13">
        <v>6532.5</v>
      </c>
      <c r="J299" s="13">
        <v>36593.629999999997</v>
      </c>
      <c r="K299" s="13">
        <v>43126.13</v>
      </c>
      <c r="L299" s="13">
        <v>375.33</v>
      </c>
      <c r="M299" s="13">
        <v>239.58</v>
      </c>
      <c r="N299" s="13">
        <v>135.75</v>
      </c>
      <c r="O299" s="13">
        <v>24436.36</v>
      </c>
      <c r="Q299" s="13">
        <v>122.4</v>
      </c>
      <c r="R299" s="13">
        <v>22033.22</v>
      </c>
      <c r="S299" s="13">
        <v>18521498.739999998</v>
      </c>
      <c r="T299" s="13">
        <v>92607.493700000006</v>
      </c>
      <c r="U299" s="13">
        <v>18428891.246300001</v>
      </c>
      <c r="V299">
        <v>0.48108413719658699</v>
      </c>
      <c r="W299">
        <f t="shared" si="4"/>
        <v>0.48108400000000001</v>
      </c>
    </row>
    <row r="300" spans="1:23" x14ac:dyDescent="0.25">
      <c r="A300" s="10">
        <v>48</v>
      </c>
      <c r="B300" s="11" t="s">
        <v>542</v>
      </c>
      <c r="C300" s="11" t="s">
        <v>416</v>
      </c>
      <c r="D300" s="11" t="s">
        <v>554</v>
      </c>
      <c r="E300" s="14">
        <v>19015.439999999999</v>
      </c>
      <c r="F300" s="14"/>
      <c r="G300" s="12">
        <v>269.73</v>
      </c>
      <c r="H300" s="13">
        <v>42995.13</v>
      </c>
      <c r="I300" s="13">
        <v>10748.78</v>
      </c>
      <c r="J300" s="13">
        <v>47362.09</v>
      </c>
      <c r="K300" s="13">
        <v>58110.87</v>
      </c>
      <c r="L300" s="13">
        <v>375.33</v>
      </c>
      <c r="M300" s="13">
        <v>215.44</v>
      </c>
      <c r="N300" s="13">
        <v>159.88999999999999</v>
      </c>
      <c r="O300" s="13">
        <v>43127.13</v>
      </c>
      <c r="Q300" s="13">
        <v>146.54</v>
      </c>
      <c r="R300" s="13">
        <v>39526.230000000003</v>
      </c>
      <c r="S300" s="13">
        <v>18521498.739999998</v>
      </c>
      <c r="T300" s="13">
        <v>92607.493700000006</v>
      </c>
      <c r="U300" s="13">
        <v>18428891.246300001</v>
      </c>
      <c r="V300">
        <v>0.48108413719658699</v>
      </c>
      <c r="W300">
        <f t="shared" si="4"/>
        <v>0.48108400000000001</v>
      </c>
    </row>
    <row r="301" spans="1:23" x14ac:dyDescent="0.25">
      <c r="A301" s="10">
        <v>48</v>
      </c>
      <c r="B301" s="11" t="s">
        <v>542</v>
      </c>
      <c r="C301" s="11" t="s">
        <v>247</v>
      </c>
      <c r="D301" s="11" t="s">
        <v>555</v>
      </c>
      <c r="E301" s="14">
        <v>61439.64</v>
      </c>
      <c r="F301" s="14"/>
      <c r="G301" s="12">
        <v>469.18</v>
      </c>
      <c r="H301" s="13">
        <v>78934.399999999994</v>
      </c>
      <c r="I301" s="13">
        <v>19733.599999999999</v>
      </c>
      <c r="J301" s="13">
        <v>22389.98</v>
      </c>
      <c r="K301" s="13">
        <v>42123.58</v>
      </c>
      <c r="L301" s="13">
        <v>375.33</v>
      </c>
      <c r="M301" s="13">
        <v>89.78</v>
      </c>
      <c r="N301" s="13">
        <v>285.55</v>
      </c>
      <c r="O301" s="13">
        <v>133974.35</v>
      </c>
      <c r="Q301" s="13">
        <v>272.2</v>
      </c>
      <c r="R301" s="13">
        <v>127710.8</v>
      </c>
      <c r="S301" s="13">
        <v>18521498.739999998</v>
      </c>
      <c r="T301" s="13">
        <v>92607.493700000006</v>
      </c>
      <c r="U301" s="13">
        <v>18428891.246300001</v>
      </c>
      <c r="V301">
        <v>0.48108413719658699</v>
      </c>
      <c r="W301">
        <f t="shared" si="4"/>
        <v>0.48108400000000001</v>
      </c>
    </row>
    <row r="302" spans="1:23" x14ac:dyDescent="0.25">
      <c r="A302" s="10">
        <v>48</v>
      </c>
      <c r="B302" s="11" t="s">
        <v>542</v>
      </c>
      <c r="C302" s="11" t="s">
        <v>444</v>
      </c>
      <c r="D302" s="11" t="s">
        <v>556</v>
      </c>
      <c r="E302" s="14">
        <v>0</v>
      </c>
      <c r="F302" s="14"/>
      <c r="G302" s="12">
        <v>242.29</v>
      </c>
      <c r="H302" s="13">
        <v>38758.019999999997</v>
      </c>
      <c r="I302" s="13">
        <v>9689.51</v>
      </c>
      <c r="J302" s="13">
        <v>83114.69</v>
      </c>
      <c r="K302" s="13">
        <v>92804.2</v>
      </c>
      <c r="L302" s="13">
        <v>375.33</v>
      </c>
      <c r="M302" s="13">
        <v>383.03</v>
      </c>
      <c r="N302" s="13">
        <v>0</v>
      </c>
      <c r="O302" s="13">
        <v>0</v>
      </c>
      <c r="Q302" s="13">
        <v>0</v>
      </c>
      <c r="R302" s="13">
        <v>0</v>
      </c>
      <c r="S302" s="13">
        <v>18521498.739999998</v>
      </c>
      <c r="T302" s="13">
        <v>92607.493700000006</v>
      </c>
      <c r="U302" s="13">
        <v>18428891.246300001</v>
      </c>
      <c r="V302">
        <v>0.48108413719658699</v>
      </c>
      <c r="W302">
        <f t="shared" si="4"/>
        <v>0.48108400000000001</v>
      </c>
    </row>
    <row r="303" spans="1:23" x14ac:dyDescent="0.25">
      <c r="A303" s="10">
        <v>48</v>
      </c>
      <c r="B303" s="11" t="s">
        <v>542</v>
      </c>
      <c r="C303" s="11" t="s">
        <v>217</v>
      </c>
      <c r="D303" s="11" t="s">
        <v>557</v>
      </c>
      <c r="E303" s="14">
        <v>34882.019999999997</v>
      </c>
      <c r="F303" s="14"/>
      <c r="G303" s="12">
        <v>1510.25</v>
      </c>
      <c r="H303" s="13">
        <v>255125.48</v>
      </c>
      <c r="I303" s="13">
        <v>63781.37</v>
      </c>
      <c r="J303" s="13">
        <v>410393.99</v>
      </c>
      <c r="K303" s="13">
        <v>474175.36</v>
      </c>
      <c r="L303" s="13">
        <v>375.33</v>
      </c>
      <c r="M303" s="13">
        <v>313.97000000000003</v>
      </c>
      <c r="N303" s="13">
        <v>61.36</v>
      </c>
      <c r="O303" s="13">
        <v>92668.94</v>
      </c>
      <c r="Q303" s="13">
        <v>48.01</v>
      </c>
      <c r="R303" s="13">
        <v>72507.100000000006</v>
      </c>
      <c r="S303" s="13">
        <v>18521498.739999998</v>
      </c>
      <c r="T303" s="13">
        <v>92607.493700000006</v>
      </c>
      <c r="U303" s="13">
        <v>18428891.246300001</v>
      </c>
      <c r="V303">
        <v>0.48108413719658699</v>
      </c>
      <c r="W303">
        <f t="shared" si="4"/>
        <v>0.48108400000000001</v>
      </c>
    </row>
    <row r="304" spans="1:23" x14ac:dyDescent="0.25">
      <c r="A304" s="10">
        <v>49</v>
      </c>
      <c r="B304" s="11" t="s">
        <v>558</v>
      </c>
      <c r="C304" s="11" t="s">
        <v>422</v>
      </c>
      <c r="D304" s="11" t="s">
        <v>559</v>
      </c>
      <c r="E304" s="14">
        <v>6854.89</v>
      </c>
      <c r="F304" s="14"/>
      <c r="G304" s="12">
        <v>58.7</v>
      </c>
      <c r="H304" s="13">
        <v>12725.93</v>
      </c>
      <c r="I304" s="13">
        <v>3181.48</v>
      </c>
      <c r="J304" s="13">
        <v>3817.8</v>
      </c>
      <c r="K304" s="13">
        <v>6999.28</v>
      </c>
      <c r="L304" s="13">
        <v>375.33</v>
      </c>
      <c r="M304" s="13">
        <v>119.24</v>
      </c>
      <c r="N304" s="13">
        <v>256.08999999999997</v>
      </c>
      <c r="O304" s="13">
        <v>15032.48</v>
      </c>
      <c r="Q304" s="13">
        <v>242.74</v>
      </c>
      <c r="R304" s="13">
        <v>14248.84</v>
      </c>
      <c r="S304" s="13">
        <v>18521498.739999998</v>
      </c>
      <c r="T304" s="13">
        <v>92607.493700000006</v>
      </c>
      <c r="U304" s="13">
        <v>18428891.246300001</v>
      </c>
      <c r="V304">
        <v>0.48108413719658699</v>
      </c>
      <c r="W304">
        <f t="shared" si="4"/>
        <v>0.48108400000000001</v>
      </c>
    </row>
    <row r="305" spans="1:23" x14ac:dyDescent="0.25">
      <c r="A305" s="10">
        <v>49</v>
      </c>
      <c r="B305" s="11" t="s">
        <v>558</v>
      </c>
      <c r="C305" s="11" t="s">
        <v>254</v>
      </c>
      <c r="D305" s="11" t="s">
        <v>560</v>
      </c>
      <c r="E305" s="14">
        <v>8111.61</v>
      </c>
      <c r="F305" s="14"/>
      <c r="G305" s="12">
        <v>87.16</v>
      </c>
      <c r="H305" s="13">
        <v>17643.62</v>
      </c>
      <c r="I305" s="13">
        <v>4410.91</v>
      </c>
      <c r="J305" s="13">
        <v>10278.31</v>
      </c>
      <c r="K305" s="13">
        <v>14689.22</v>
      </c>
      <c r="L305" s="13">
        <v>375.33</v>
      </c>
      <c r="M305" s="13">
        <v>168.53</v>
      </c>
      <c r="N305" s="13">
        <v>206.8</v>
      </c>
      <c r="O305" s="13">
        <v>18024.689999999999</v>
      </c>
      <c r="Q305" s="13">
        <v>193.45</v>
      </c>
      <c r="R305" s="13">
        <v>16861.099999999999</v>
      </c>
      <c r="S305" s="13">
        <v>18521498.739999998</v>
      </c>
      <c r="T305" s="13">
        <v>92607.493700000006</v>
      </c>
      <c r="U305" s="13">
        <v>18428891.246300001</v>
      </c>
      <c r="V305">
        <v>0.48108413719658699</v>
      </c>
      <c r="W305">
        <f t="shared" si="4"/>
        <v>0.48108400000000001</v>
      </c>
    </row>
    <row r="306" spans="1:23" x14ac:dyDescent="0.25">
      <c r="A306" s="10">
        <v>49</v>
      </c>
      <c r="B306" s="11" t="s">
        <v>558</v>
      </c>
      <c r="C306" s="11" t="s">
        <v>104</v>
      </c>
      <c r="D306" s="11" t="s">
        <v>561</v>
      </c>
      <c r="E306" s="14">
        <v>33407.08</v>
      </c>
      <c r="F306" s="14"/>
      <c r="G306" s="12">
        <v>1098.58</v>
      </c>
      <c r="H306" s="13">
        <v>228789.63</v>
      </c>
      <c r="I306" s="13">
        <v>57197.41</v>
      </c>
      <c r="J306" s="13">
        <v>271028.75</v>
      </c>
      <c r="K306" s="13">
        <v>328226.15999999997</v>
      </c>
      <c r="L306" s="13">
        <v>375.33</v>
      </c>
      <c r="M306" s="13">
        <v>298.77</v>
      </c>
      <c r="N306" s="13">
        <v>76.56</v>
      </c>
      <c r="O306" s="13">
        <v>84107.28</v>
      </c>
      <c r="Q306" s="13">
        <v>63.21</v>
      </c>
      <c r="R306" s="13">
        <v>69441.240000000005</v>
      </c>
      <c r="S306" s="13">
        <v>18521498.739999998</v>
      </c>
      <c r="T306" s="13">
        <v>92607.493700000006</v>
      </c>
      <c r="U306" s="13">
        <v>18428891.246300001</v>
      </c>
      <c r="V306">
        <v>0.48108413719658699</v>
      </c>
      <c r="W306">
        <f t="shared" si="4"/>
        <v>0.48108400000000001</v>
      </c>
    </row>
    <row r="307" spans="1:23" x14ac:dyDescent="0.25">
      <c r="A307" s="10">
        <v>49</v>
      </c>
      <c r="B307" s="11" t="s">
        <v>558</v>
      </c>
      <c r="C307" s="11" t="s">
        <v>118</v>
      </c>
      <c r="D307" s="11" t="s">
        <v>562</v>
      </c>
      <c r="E307" s="14">
        <v>34710.410000000003</v>
      </c>
      <c r="F307" s="14"/>
      <c r="G307" s="12">
        <v>1319.02</v>
      </c>
      <c r="H307" s="13">
        <v>274143.25</v>
      </c>
      <c r="I307" s="13">
        <v>68535.81</v>
      </c>
      <c r="J307" s="13">
        <v>336769.62</v>
      </c>
      <c r="K307" s="13">
        <v>405305.43</v>
      </c>
      <c r="L307" s="13">
        <v>375.33</v>
      </c>
      <c r="M307" s="13">
        <v>307.27999999999997</v>
      </c>
      <c r="N307" s="13">
        <v>68.05</v>
      </c>
      <c r="O307" s="13">
        <v>89759.31</v>
      </c>
      <c r="Q307" s="13">
        <v>54.7</v>
      </c>
      <c r="R307" s="13">
        <v>72150.39</v>
      </c>
      <c r="S307" s="13">
        <v>18521498.739999998</v>
      </c>
      <c r="T307" s="13">
        <v>92607.493700000006</v>
      </c>
      <c r="U307" s="13">
        <v>18428891.246300001</v>
      </c>
      <c r="V307">
        <v>0.48108413719658699</v>
      </c>
      <c r="W307">
        <f t="shared" si="4"/>
        <v>0.48108400000000001</v>
      </c>
    </row>
    <row r="308" spans="1:23" x14ac:dyDescent="0.25">
      <c r="A308" s="10">
        <v>49</v>
      </c>
      <c r="B308" s="11" t="s">
        <v>558</v>
      </c>
      <c r="C308" s="11" t="s">
        <v>194</v>
      </c>
      <c r="D308" s="11" t="s">
        <v>563</v>
      </c>
      <c r="E308" s="14">
        <v>13098.27</v>
      </c>
      <c r="F308" s="14"/>
      <c r="G308" s="12">
        <v>228.43</v>
      </c>
      <c r="H308" s="13">
        <v>44281.22</v>
      </c>
      <c r="I308" s="13">
        <v>11070.31</v>
      </c>
      <c r="J308" s="13">
        <v>44391.13</v>
      </c>
      <c r="K308" s="13">
        <v>55461.440000000002</v>
      </c>
      <c r="L308" s="13">
        <v>375.33</v>
      </c>
      <c r="M308" s="13">
        <v>242.79</v>
      </c>
      <c r="N308" s="13">
        <v>132.54</v>
      </c>
      <c r="O308" s="13">
        <v>30276.11</v>
      </c>
      <c r="Q308" s="13">
        <v>119.19</v>
      </c>
      <c r="R308" s="13">
        <v>27226.57</v>
      </c>
      <c r="S308" s="13">
        <v>18521498.739999998</v>
      </c>
      <c r="T308" s="13">
        <v>92607.493700000006</v>
      </c>
      <c r="U308" s="13">
        <v>18428891.246300001</v>
      </c>
      <c r="V308">
        <v>0.48108413719658699</v>
      </c>
      <c r="W308">
        <f t="shared" si="4"/>
        <v>0.48108400000000001</v>
      </c>
    </row>
    <row r="309" spans="1:23" x14ac:dyDescent="0.25">
      <c r="A309" s="10">
        <v>49</v>
      </c>
      <c r="B309" s="11" t="s">
        <v>558</v>
      </c>
      <c r="C309" s="11" t="s">
        <v>173</v>
      </c>
      <c r="D309" s="11" t="s">
        <v>564</v>
      </c>
      <c r="E309" s="14">
        <v>0</v>
      </c>
      <c r="F309" s="14"/>
      <c r="G309" s="12">
        <v>70.86</v>
      </c>
      <c r="H309" s="13">
        <v>13890.29</v>
      </c>
      <c r="I309" s="13">
        <v>3472.57</v>
      </c>
      <c r="J309" s="13">
        <v>26643.19</v>
      </c>
      <c r="K309" s="13">
        <v>30115.759999999998</v>
      </c>
      <c r="L309" s="13">
        <v>375.33</v>
      </c>
      <c r="M309" s="13">
        <v>425</v>
      </c>
      <c r="N309" s="13">
        <v>0</v>
      </c>
      <c r="O309" s="13">
        <v>0</v>
      </c>
      <c r="Q309" s="13">
        <v>0</v>
      </c>
      <c r="R309" s="13">
        <v>0</v>
      </c>
      <c r="S309" s="13">
        <v>18521498.739999998</v>
      </c>
      <c r="T309" s="13">
        <v>92607.493700000006</v>
      </c>
      <c r="U309" s="13">
        <v>18428891.246300001</v>
      </c>
      <c r="V309">
        <v>0.48108413719658699</v>
      </c>
      <c r="W309">
        <f t="shared" si="4"/>
        <v>0.48108400000000001</v>
      </c>
    </row>
    <row r="310" spans="1:23" x14ac:dyDescent="0.25">
      <c r="A310" s="10">
        <v>50</v>
      </c>
      <c r="B310" s="11" t="s">
        <v>565</v>
      </c>
      <c r="C310" s="11" t="s">
        <v>104</v>
      </c>
      <c r="D310" s="11" t="s">
        <v>566</v>
      </c>
      <c r="E310" s="14">
        <v>72746.45</v>
      </c>
      <c r="F310" s="14"/>
      <c r="G310" s="12">
        <v>1424.93</v>
      </c>
      <c r="H310" s="13">
        <v>373921.8</v>
      </c>
      <c r="I310" s="13">
        <v>93480.45</v>
      </c>
      <c r="J310" s="13">
        <v>271108.99</v>
      </c>
      <c r="K310" s="13">
        <v>364589.44</v>
      </c>
      <c r="L310" s="13">
        <v>375.33</v>
      </c>
      <c r="M310" s="13">
        <v>255.86</v>
      </c>
      <c r="N310" s="13">
        <v>119.47</v>
      </c>
      <c r="O310" s="13">
        <v>170236.39</v>
      </c>
      <c r="Q310" s="13">
        <v>106.12</v>
      </c>
      <c r="R310" s="13">
        <v>151213.57</v>
      </c>
      <c r="S310" s="13">
        <v>18521498.739999998</v>
      </c>
      <c r="T310" s="13">
        <v>92607.493700000006</v>
      </c>
      <c r="U310" s="13">
        <v>18428891.246300001</v>
      </c>
      <c r="V310">
        <v>0.48108413719658699</v>
      </c>
      <c r="W310">
        <f t="shared" si="4"/>
        <v>0.48108400000000001</v>
      </c>
    </row>
    <row r="311" spans="1:23" x14ac:dyDescent="0.25">
      <c r="A311" s="10">
        <v>50</v>
      </c>
      <c r="B311" s="11" t="s">
        <v>565</v>
      </c>
      <c r="C311" s="11" t="s">
        <v>251</v>
      </c>
      <c r="D311" s="11" t="s">
        <v>567</v>
      </c>
      <c r="E311" s="14">
        <v>0</v>
      </c>
      <c r="F311" s="14"/>
      <c r="G311" s="12">
        <v>880.94</v>
      </c>
      <c r="H311" s="13">
        <v>229406.99</v>
      </c>
      <c r="I311" s="13">
        <v>57351.75</v>
      </c>
      <c r="J311" s="13">
        <v>270822.3</v>
      </c>
      <c r="K311" s="13">
        <v>328174.05</v>
      </c>
      <c r="L311" s="13">
        <v>375.33</v>
      </c>
      <c r="M311" s="13">
        <v>372.53</v>
      </c>
      <c r="N311" s="13">
        <v>2.8</v>
      </c>
      <c r="O311" s="13">
        <v>2466.63</v>
      </c>
      <c r="Q311" s="13">
        <v>0</v>
      </c>
      <c r="R311" s="13">
        <v>0</v>
      </c>
      <c r="S311" s="13">
        <v>18521498.739999998</v>
      </c>
      <c r="T311" s="13">
        <v>92607.493700000006</v>
      </c>
      <c r="U311" s="13">
        <v>18428891.246300001</v>
      </c>
      <c r="V311">
        <v>0.48108413719658699</v>
      </c>
      <c r="W311">
        <f t="shared" si="4"/>
        <v>0.48108400000000001</v>
      </c>
    </row>
    <row r="312" spans="1:23" x14ac:dyDescent="0.25">
      <c r="A312" s="10">
        <v>51</v>
      </c>
      <c r="B312" s="11" t="s">
        <v>568</v>
      </c>
      <c r="C312" s="11" t="s">
        <v>544</v>
      </c>
      <c r="D312" s="11" t="s">
        <v>569</v>
      </c>
      <c r="E312" s="14">
        <v>0</v>
      </c>
      <c r="F312" s="14"/>
      <c r="G312" s="12">
        <v>80.62</v>
      </c>
      <c r="H312" s="13">
        <v>16387.88</v>
      </c>
      <c r="I312" s="13">
        <v>4096.97</v>
      </c>
      <c r="J312" s="13">
        <v>28534.14</v>
      </c>
      <c r="K312" s="13">
        <v>32631.11</v>
      </c>
      <c r="L312" s="13">
        <v>375.33</v>
      </c>
      <c r="M312" s="13">
        <v>404.75</v>
      </c>
      <c r="N312" s="13">
        <v>0</v>
      </c>
      <c r="O312" s="13">
        <v>0</v>
      </c>
      <c r="Q312" s="13">
        <v>0</v>
      </c>
      <c r="R312" s="13">
        <v>0</v>
      </c>
      <c r="S312" s="13">
        <v>18521498.739999998</v>
      </c>
      <c r="T312" s="13">
        <v>92607.493700000006</v>
      </c>
      <c r="U312" s="13">
        <v>18428891.246300001</v>
      </c>
      <c r="V312">
        <v>0.48108413719658699</v>
      </c>
      <c r="W312">
        <f t="shared" si="4"/>
        <v>0.48108400000000001</v>
      </c>
    </row>
    <row r="313" spans="1:23" x14ac:dyDescent="0.25">
      <c r="A313" s="10">
        <v>51</v>
      </c>
      <c r="B313" s="11" t="s">
        <v>568</v>
      </c>
      <c r="C313" s="11" t="s">
        <v>132</v>
      </c>
      <c r="D313" s="11" t="s">
        <v>570</v>
      </c>
      <c r="E313" s="14">
        <v>31244.720000000001</v>
      </c>
      <c r="F313" s="14"/>
      <c r="G313" s="12">
        <v>666.87</v>
      </c>
      <c r="H313" s="13">
        <v>132917.21</v>
      </c>
      <c r="I313" s="13">
        <v>33229.300000000003</v>
      </c>
      <c r="J313" s="13">
        <v>143215.01999999999</v>
      </c>
      <c r="K313" s="13">
        <v>176444.32</v>
      </c>
      <c r="L313" s="13">
        <v>375.33</v>
      </c>
      <c r="M313" s="13">
        <v>264.58999999999997</v>
      </c>
      <c r="N313" s="13">
        <v>110.74</v>
      </c>
      <c r="O313" s="13">
        <v>73849.179999999993</v>
      </c>
      <c r="Q313" s="13">
        <v>97.39</v>
      </c>
      <c r="R313" s="13">
        <v>64946.47</v>
      </c>
      <c r="S313" s="13">
        <v>18521498.739999998</v>
      </c>
      <c r="T313" s="13">
        <v>92607.493700000006</v>
      </c>
      <c r="U313" s="13">
        <v>18428891.246300001</v>
      </c>
      <c r="V313">
        <v>0.48108413719658699</v>
      </c>
      <c r="W313">
        <f t="shared" si="4"/>
        <v>0.48108400000000001</v>
      </c>
    </row>
    <row r="314" spans="1:23" x14ac:dyDescent="0.25">
      <c r="A314" s="10">
        <v>51</v>
      </c>
      <c r="B314" s="11" t="s">
        <v>568</v>
      </c>
      <c r="C314" s="11" t="s">
        <v>152</v>
      </c>
      <c r="D314" s="11" t="s">
        <v>571</v>
      </c>
      <c r="E314" s="14">
        <v>0</v>
      </c>
      <c r="F314" s="14"/>
      <c r="G314" s="12">
        <v>1756.26</v>
      </c>
      <c r="H314" s="13">
        <v>323878.21999999997</v>
      </c>
      <c r="I314" s="13">
        <v>80969.56</v>
      </c>
      <c r="J314" s="13">
        <v>608431.67000000004</v>
      </c>
      <c r="K314" s="13">
        <v>689401.23</v>
      </c>
      <c r="L314" s="13">
        <v>375.33</v>
      </c>
      <c r="M314" s="13">
        <v>392.54</v>
      </c>
      <c r="N314" s="13">
        <v>0</v>
      </c>
      <c r="O314" s="13">
        <v>0</v>
      </c>
      <c r="Q314" s="13">
        <v>0</v>
      </c>
      <c r="R314" s="13">
        <v>0</v>
      </c>
      <c r="S314" s="13">
        <v>18521498.739999998</v>
      </c>
      <c r="T314" s="13">
        <v>92607.493700000006</v>
      </c>
      <c r="U314" s="13">
        <v>18428891.246300001</v>
      </c>
      <c r="V314">
        <v>0.48108413719658699</v>
      </c>
      <c r="W314">
        <f t="shared" si="4"/>
        <v>0.48108400000000001</v>
      </c>
    </row>
    <row r="315" spans="1:23" x14ac:dyDescent="0.25">
      <c r="A315" s="10">
        <v>51</v>
      </c>
      <c r="B315" s="11" t="s">
        <v>568</v>
      </c>
      <c r="C315" s="11" t="s">
        <v>134</v>
      </c>
      <c r="D315" s="11" t="s">
        <v>572</v>
      </c>
      <c r="E315" s="14">
        <v>21955.57</v>
      </c>
      <c r="F315" s="14"/>
      <c r="G315" s="12">
        <v>279.54000000000002</v>
      </c>
      <c r="H315" s="13">
        <v>54106.01</v>
      </c>
      <c r="I315" s="13">
        <v>13526.5</v>
      </c>
      <c r="J315" s="13">
        <v>42024.49</v>
      </c>
      <c r="K315" s="13">
        <v>55550.99</v>
      </c>
      <c r="L315" s="13">
        <v>375.33</v>
      </c>
      <c r="M315" s="13">
        <v>198.72</v>
      </c>
      <c r="N315" s="13">
        <v>176.61</v>
      </c>
      <c r="O315" s="13">
        <v>49369.56</v>
      </c>
      <c r="Q315" s="13">
        <v>163.26</v>
      </c>
      <c r="R315" s="13">
        <v>45637.7</v>
      </c>
      <c r="S315" s="13">
        <v>18521498.739999998</v>
      </c>
      <c r="T315" s="13">
        <v>92607.493700000006</v>
      </c>
      <c r="U315" s="13">
        <v>18428891.246300001</v>
      </c>
      <c r="V315">
        <v>0.48108413719658699</v>
      </c>
      <c r="W315">
        <f t="shared" si="4"/>
        <v>0.48108400000000001</v>
      </c>
    </row>
    <row r="316" spans="1:23" x14ac:dyDescent="0.25">
      <c r="A316" s="10">
        <v>51</v>
      </c>
      <c r="B316" s="11" t="s">
        <v>568</v>
      </c>
      <c r="C316" s="11" t="s">
        <v>277</v>
      </c>
      <c r="D316" s="11" t="s">
        <v>573</v>
      </c>
      <c r="E316" s="14">
        <v>73143.81</v>
      </c>
      <c r="F316" s="14"/>
      <c r="G316" s="12">
        <v>659.15</v>
      </c>
      <c r="H316" s="13">
        <v>123713.48</v>
      </c>
      <c r="I316" s="13">
        <v>30928.37</v>
      </c>
      <c r="J316" s="13">
        <v>55630.62</v>
      </c>
      <c r="K316" s="13">
        <v>86558.99</v>
      </c>
      <c r="L316" s="13">
        <v>375.33</v>
      </c>
      <c r="M316" s="13">
        <v>131.32</v>
      </c>
      <c r="N316" s="13">
        <v>244.01</v>
      </c>
      <c r="O316" s="13">
        <v>160839.19</v>
      </c>
      <c r="Q316" s="13">
        <v>230.66</v>
      </c>
      <c r="R316" s="13">
        <v>152039.54</v>
      </c>
      <c r="S316" s="13">
        <v>18521498.739999998</v>
      </c>
      <c r="T316" s="13">
        <v>92607.493700000006</v>
      </c>
      <c r="U316" s="13">
        <v>18428891.246300001</v>
      </c>
      <c r="V316">
        <v>0.48108413719658699</v>
      </c>
      <c r="W316">
        <f t="shared" si="4"/>
        <v>0.48108400000000001</v>
      </c>
    </row>
    <row r="317" spans="1:23" x14ac:dyDescent="0.25">
      <c r="A317" s="10">
        <v>51</v>
      </c>
      <c r="B317" s="11" t="s">
        <v>568</v>
      </c>
      <c r="C317" s="11" t="s">
        <v>167</v>
      </c>
      <c r="D317" s="11" t="s">
        <v>574</v>
      </c>
      <c r="E317" s="14">
        <v>42877.760000000002</v>
      </c>
      <c r="F317" s="14"/>
      <c r="G317" s="12">
        <v>4700.8100000000004</v>
      </c>
      <c r="H317" s="13">
        <v>955534.72</v>
      </c>
      <c r="I317" s="13">
        <v>238883.68</v>
      </c>
      <c r="J317" s="13">
        <v>1373581.81</v>
      </c>
      <c r="K317" s="13">
        <v>1612465.49</v>
      </c>
      <c r="L317" s="13">
        <v>375.33</v>
      </c>
      <c r="M317" s="13">
        <v>343.02</v>
      </c>
      <c r="N317" s="13">
        <v>32.31</v>
      </c>
      <c r="O317" s="13">
        <v>151883.17000000001</v>
      </c>
      <c r="Q317" s="13">
        <v>18.96</v>
      </c>
      <c r="R317" s="13">
        <v>89127.360000000001</v>
      </c>
      <c r="S317" s="13">
        <v>18521498.739999998</v>
      </c>
      <c r="T317" s="13">
        <v>92607.493700000006</v>
      </c>
      <c r="U317" s="13">
        <v>18428891.246300001</v>
      </c>
      <c r="V317">
        <v>0.48108413719658699</v>
      </c>
      <c r="W317">
        <f t="shared" si="4"/>
        <v>0.48108400000000001</v>
      </c>
    </row>
    <row r="318" spans="1:23" x14ac:dyDescent="0.25">
      <c r="A318" s="10">
        <v>51</v>
      </c>
      <c r="B318" s="11" t="s">
        <v>568</v>
      </c>
      <c r="C318" s="11" t="s">
        <v>257</v>
      </c>
      <c r="D318" s="11" t="s">
        <v>575</v>
      </c>
      <c r="E318" s="14">
        <v>175138.82</v>
      </c>
      <c r="F318" s="14"/>
      <c r="G318" s="12">
        <v>1922.53</v>
      </c>
      <c r="H318" s="13">
        <v>356172.15</v>
      </c>
      <c r="I318" s="13">
        <v>89043.04</v>
      </c>
      <c r="J318" s="13">
        <v>242828.14</v>
      </c>
      <c r="K318" s="13">
        <v>331871.18</v>
      </c>
      <c r="L318" s="13">
        <v>375.33</v>
      </c>
      <c r="M318" s="13">
        <v>172.62</v>
      </c>
      <c r="N318" s="13">
        <v>202.71</v>
      </c>
      <c r="O318" s="13">
        <v>389716.06</v>
      </c>
      <c r="Q318" s="13">
        <v>189.36</v>
      </c>
      <c r="R318" s="13">
        <v>364050.28</v>
      </c>
      <c r="S318" s="13">
        <v>18521498.739999998</v>
      </c>
      <c r="T318" s="13">
        <v>92607.493700000006</v>
      </c>
      <c r="U318" s="13">
        <v>18428891.246300001</v>
      </c>
      <c r="V318">
        <v>0.48108413719658699</v>
      </c>
      <c r="W318">
        <f t="shared" si="4"/>
        <v>0.48108400000000001</v>
      </c>
    </row>
    <row r="319" spans="1:23" x14ac:dyDescent="0.25">
      <c r="A319" s="10">
        <v>51</v>
      </c>
      <c r="B319" s="11" t="s">
        <v>568</v>
      </c>
      <c r="C319" s="11" t="s">
        <v>106</v>
      </c>
      <c r="D319" s="11" t="s">
        <v>576</v>
      </c>
      <c r="E319" s="14">
        <v>570.07000000000005</v>
      </c>
      <c r="F319" s="14"/>
      <c r="G319" s="12">
        <v>113.72</v>
      </c>
      <c r="H319" s="13">
        <v>28825.17</v>
      </c>
      <c r="I319" s="13">
        <v>7206.29</v>
      </c>
      <c r="J319" s="13">
        <v>32772.639999999999</v>
      </c>
      <c r="K319" s="13">
        <v>39978.93</v>
      </c>
      <c r="L319" s="13">
        <v>375.33</v>
      </c>
      <c r="M319" s="13">
        <v>351.56</v>
      </c>
      <c r="N319" s="13">
        <v>23.77</v>
      </c>
      <c r="O319" s="13">
        <v>2703.12</v>
      </c>
      <c r="Q319" s="13">
        <v>10.42</v>
      </c>
      <c r="R319" s="13">
        <v>1184.96</v>
      </c>
      <c r="S319" s="13">
        <v>18521498.739999998</v>
      </c>
      <c r="T319" s="13">
        <v>92607.493700000006</v>
      </c>
      <c r="U319" s="13">
        <v>18428891.246300001</v>
      </c>
      <c r="V319">
        <v>0.48108413719658699</v>
      </c>
      <c r="W319">
        <f t="shared" si="4"/>
        <v>0.48108400000000001</v>
      </c>
    </row>
    <row r="320" spans="1:23" x14ac:dyDescent="0.25">
      <c r="A320" s="10">
        <v>51</v>
      </c>
      <c r="B320" s="11" t="s">
        <v>568</v>
      </c>
      <c r="C320" s="11" t="s">
        <v>217</v>
      </c>
      <c r="D320" s="11" t="s">
        <v>577</v>
      </c>
      <c r="E320" s="14">
        <v>83898.89</v>
      </c>
      <c r="F320" s="14"/>
      <c r="G320" s="12">
        <v>794.44</v>
      </c>
      <c r="H320" s="13">
        <v>146845.81</v>
      </c>
      <c r="I320" s="13">
        <v>36711.449999999997</v>
      </c>
      <c r="J320" s="13">
        <v>76468.289999999994</v>
      </c>
      <c r="K320" s="13">
        <v>113179.74</v>
      </c>
      <c r="L320" s="13">
        <v>375.33</v>
      </c>
      <c r="M320" s="13">
        <v>142.46</v>
      </c>
      <c r="N320" s="13">
        <v>232.87</v>
      </c>
      <c r="O320" s="13">
        <v>185001.24</v>
      </c>
      <c r="Q320" s="13">
        <v>219.52</v>
      </c>
      <c r="R320" s="13">
        <v>174395.47</v>
      </c>
      <c r="S320" s="13">
        <v>18521498.739999998</v>
      </c>
      <c r="T320" s="13">
        <v>92607.493700000006</v>
      </c>
      <c r="U320" s="13">
        <v>18428891.246300001</v>
      </c>
      <c r="V320">
        <v>0.48108413719658699</v>
      </c>
      <c r="W320">
        <f t="shared" si="4"/>
        <v>0.48108400000000001</v>
      </c>
    </row>
    <row r="321" spans="1:23" x14ac:dyDescent="0.25">
      <c r="A321" s="10">
        <v>51</v>
      </c>
      <c r="B321" s="11" t="s">
        <v>568</v>
      </c>
      <c r="C321" s="11" t="s">
        <v>578</v>
      </c>
      <c r="D321" s="11" t="s">
        <v>579</v>
      </c>
      <c r="E321" s="14">
        <v>43692.91</v>
      </c>
      <c r="F321" s="14"/>
      <c r="G321" s="12">
        <v>444.29</v>
      </c>
      <c r="H321" s="13">
        <v>79831.67</v>
      </c>
      <c r="I321" s="13">
        <v>19957.919999999998</v>
      </c>
      <c r="J321" s="13">
        <v>50043.87</v>
      </c>
      <c r="K321" s="13">
        <v>70001.789999999994</v>
      </c>
      <c r="L321" s="13">
        <v>375.33</v>
      </c>
      <c r="M321" s="13">
        <v>157.56</v>
      </c>
      <c r="N321" s="13">
        <v>217.77</v>
      </c>
      <c r="O321" s="13">
        <v>96753.03</v>
      </c>
      <c r="Q321" s="13">
        <v>204.42</v>
      </c>
      <c r="R321" s="13">
        <v>90821.759999999995</v>
      </c>
      <c r="S321" s="13">
        <v>18521498.739999998</v>
      </c>
      <c r="T321" s="13">
        <v>92607.493700000006</v>
      </c>
      <c r="U321" s="13">
        <v>18428891.246300001</v>
      </c>
      <c r="V321">
        <v>0.48108413719658699</v>
      </c>
      <c r="W321">
        <f t="shared" si="4"/>
        <v>0.48108400000000001</v>
      </c>
    </row>
    <row r="322" spans="1:23" x14ac:dyDescent="0.25">
      <c r="A322" s="10">
        <v>52</v>
      </c>
      <c r="B322" s="11" t="s">
        <v>580</v>
      </c>
      <c r="C322" s="11" t="s">
        <v>104</v>
      </c>
      <c r="D322" s="11" t="s">
        <v>581</v>
      </c>
      <c r="E322" s="14">
        <v>0</v>
      </c>
      <c r="F322" s="14"/>
      <c r="G322" s="12">
        <v>1012.28</v>
      </c>
      <c r="H322" s="13">
        <v>543886.78</v>
      </c>
      <c r="I322" s="13">
        <v>135971.70000000001</v>
      </c>
      <c r="J322" s="13">
        <v>312526.68</v>
      </c>
      <c r="K322" s="13">
        <v>448498.38</v>
      </c>
      <c r="L322" s="13">
        <v>375.33</v>
      </c>
      <c r="M322" s="13">
        <v>443.06</v>
      </c>
      <c r="N322" s="13">
        <v>0</v>
      </c>
      <c r="O322" s="13">
        <v>0</v>
      </c>
      <c r="Q322" s="13">
        <v>0</v>
      </c>
      <c r="R322" s="13">
        <v>0</v>
      </c>
      <c r="S322" s="13">
        <v>18521498.739999998</v>
      </c>
      <c r="T322" s="13">
        <v>92607.493700000006</v>
      </c>
      <c r="U322" s="13">
        <v>18428891.246300001</v>
      </c>
      <c r="V322">
        <v>0.48108413719658699</v>
      </c>
      <c r="W322">
        <f t="shared" si="4"/>
        <v>0.48108400000000001</v>
      </c>
    </row>
    <row r="323" spans="1:23" x14ac:dyDescent="0.25">
      <c r="A323" s="10">
        <v>52</v>
      </c>
      <c r="B323" s="11" t="s">
        <v>580</v>
      </c>
      <c r="C323" s="11" t="s">
        <v>132</v>
      </c>
      <c r="D323" s="11" t="s">
        <v>582</v>
      </c>
      <c r="E323" s="14">
        <v>0</v>
      </c>
      <c r="F323" s="14"/>
      <c r="G323" s="12">
        <v>75.2</v>
      </c>
      <c r="H323" s="13">
        <v>36280.959999999999</v>
      </c>
      <c r="I323" s="13">
        <v>9070.24</v>
      </c>
      <c r="J323" s="13">
        <v>120728.08</v>
      </c>
      <c r="K323" s="13">
        <v>129798.32</v>
      </c>
      <c r="L323" s="13">
        <v>375.33</v>
      </c>
      <c r="M323" s="13">
        <v>1726.04</v>
      </c>
      <c r="N323" s="13">
        <v>0</v>
      </c>
      <c r="O323" s="13">
        <v>0</v>
      </c>
      <c r="Q323" s="13">
        <v>0</v>
      </c>
      <c r="R323" s="13">
        <v>0</v>
      </c>
      <c r="S323" s="13">
        <v>18521498.739999998</v>
      </c>
      <c r="T323" s="13">
        <v>92607.493700000006</v>
      </c>
      <c r="U323" s="13">
        <v>18428891.246300001</v>
      </c>
      <c r="V323">
        <v>0.48108413719658699</v>
      </c>
      <c r="W323">
        <f t="shared" si="4"/>
        <v>0.48108400000000001</v>
      </c>
    </row>
    <row r="324" spans="1:23" x14ac:dyDescent="0.25">
      <c r="A324" s="10">
        <v>52</v>
      </c>
      <c r="B324" s="11" t="s">
        <v>580</v>
      </c>
      <c r="C324" s="11" t="s">
        <v>95</v>
      </c>
      <c r="D324" s="11" t="s">
        <v>583</v>
      </c>
      <c r="E324" s="14">
        <v>0</v>
      </c>
      <c r="F324" s="14"/>
      <c r="G324" s="12">
        <v>368.19</v>
      </c>
      <c r="H324" s="13">
        <v>186791.33</v>
      </c>
      <c r="I324" s="13">
        <v>46697.83</v>
      </c>
      <c r="J324" s="13">
        <v>691725.57</v>
      </c>
      <c r="K324" s="13">
        <v>738423.4</v>
      </c>
      <c r="L324" s="13">
        <v>375.33</v>
      </c>
      <c r="M324" s="13">
        <v>2005.55</v>
      </c>
      <c r="N324" s="13">
        <v>0</v>
      </c>
      <c r="O324" s="13">
        <v>0</v>
      </c>
      <c r="Q324" s="13">
        <v>0</v>
      </c>
      <c r="R324" s="13">
        <v>0</v>
      </c>
      <c r="S324" s="13">
        <v>18521498.739999998</v>
      </c>
      <c r="T324" s="13">
        <v>92607.493700000006</v>
      </c>
      <c r="U324" s="13">
        <v>18428891.246300001</v>
      </c>
      <c r="V324">
        <v>0.48108413719658699</v>
      </c>
      <c r="W324">
        <f t="shared" si="4"/>
        <v>0.48108400000000001</v>
      </c>
    </row>
    <row r="325" spans="1:23" x14ac:dyDescent="0.25">
      <c r="A325" s="10">
        <v>52</v>
      </c>
      <c r="B325" s="11" t="s">
        <v>580</v>
      </c>
      <c r="C325" s="11" t="s">
        <v>134</v>
      </c>
      <c r="D325" s="11" t="s">
        <v>584</v>
      </c>
      <c r="E325" s="14">
        <v>0</v>
      </c>
      <c r="F325" s="14"/>
      <c r="G325" s="12">
        <v>582.58000000000004</v>
      </c>
      <c r="H325" s="13">
        <v>303592.11</v>
      </c>
      <c r="I325" s="13">
        <v>75898.03</v>
      </c>
      <c r="J325" s="13">
        <v>198467.63</v>
      </c>
      <c r="K325" s="13">
        <v>274365.65999999997</v>
      </c>
      <c r="L325" s="13">
        <v>375.33</v>
      </c>
      <c r="M325" s="13">
        <v>470.95</v>
      </c>
      <c r="N325" s="13">
        <v>0</v>
      </c>
      <c r="O325" s="13">
        <v>0</v>
      </c>
      <c r="Q325" s="13">
        <v>0</v>
      </c>
      <c r="R325" s="13">
        <v>0</v>
      </c>
      <c r="S325" s="13">
        <v>18521498.739999998</v>
      </c>
      <c r="T325" s="13">
        <v>92607.493700000006</v>
      </c>
      <c r="U325" s="13">
        <v>18428891.246300001</v>
      </c>
      <c r="V325">
        <v>0.48108413719658699</v>
      </c>
      <c r="W325">
        <f t="shared" si="4"/>
        <v>0.48108400000000001</v>
      </c>
    </row>
    <row r="326" spans="1:23" x14ac:dyDescent="0.25">
      <c r="A326" s="10">
        <v>53</v>
      </c>
      <c r="B326" s="11" t="s">
        <v>585</v>
      </c>
      <c r="C326" s="11" t="s">
        <v>152</v>
      </c>
      <c r="D326" s="11" t="s">
        <v>586</v>
      </c>
      <c r="E326" s="14">
        <v>46888.06</v>
      </c>
      <c r="F326" s="14"/>
      <c r="G326" s="12">
        <v>643.11</v>
      </c>
      <c r="H326" s="13">
        <v>105371.91</v>
      </c>
      <c r="I326" s="13">
        <v>26342.98</v>
      </c>
      <c r="J326" s="13">
        <v>108985.13</v>
      </c>
      <c r="K326" s="13">
        <v>135328.10999999999</v>
      </c>
      <c r="L326" s="13">
        <v>375.33</v>
      </c>
      <c r="M326" s="13">
        <v>210.43</v>
      </c>
      <c r="N326" s="13">
        <v>164.9</v>
      </c>
      <c r="O326" s="13">
        <v>106048.84</v>
      </c>
      <c r="Q326" s="13">
        <v>151.55000000000001</v>
      </c>
      <c r="R326" s="13">
        <v>97463.32</v>
      </c>
      <c r="S326" s="13">
        <v>18521498.739999998</v>
      </c>
      <c r="T326" s="13">
        <v>92607.493700000006</v>
      </c>
      <c r="U326" s="13">
        <v>18428891.246300001</v>
      </c>
      <c r="V326">
        <v>0.48108413719658699</v>
      </c>
      <c r="W326">
        <f t="shared" si="4"/>
        <v>0.48108400000000001</v>
      </c>
    </row>
    <row r="327" spans="1:23" x14ac:dyDescent="0.25">
      <c r="A327" s="10">
        <v>53</v>
      </c>
      <c r="B327" s="11" t="s">
        <v>585</v>
      </c>
      <c r="C327" s="11" t="s">
        <v>157</v>
      </c>
      <c r="D327" s="11" t="s">
        <v>587</v>
      </c>
      <c r="E327" s="14">
        <v>34324.04</v>
      </c>
      <c r="F327" s="14"/>
      <c r="G327" s="12">
        <v>749.84</v>
      </c>
      <c r="H327" s="13">
        <v>132315.22</v>
      </c>
      <c r="I327" s="13">
        <v>33078.81</v>
      </c>
      <c r="J327" s="13">
        <v>167001.75</v>
      </c>
      <c r="K327" s="13">
        <v>200080.56</v>
      </c>
      <c r="L327" s="13">
        <v>375.33</v>
      </c>
      <c r="M327" s="13">
        <v>266.83</v>
      </c>
      <c r="N327" s="13">
        <v>108.5</v>
      </c>
      <c r="O327" s="13">
        <v>81357.64</v>
      </c>
      <c r="Q327" s="13">
        <v>95.15</v>
      </c>
      <c r="R327" s="13">
        <v>71347.28</v>
      </c>
      <c r="S327" s="13">
        <v>18521498.739999998</v>
      </c>
      <c r="T327" s="13">
        <v>92607.493700000006</v>
      </c>
      <c r="U327" s="13">
        <v>18428891.246300001</v>
      </c>
      <c r="V327">
        <v>0.48108413719658699</v>
      </c>
      <c r="W327">
        <f t="shared" si="4"/>
        <v>0.48108400000000001</v>
      </c>
    </row>
    <row r="328" spans="1:23" x14ac:dyDescent="0.25">
      <c r="A328" s="10">
        <v>53</v>
      </c>
      <c r="B328" s="11" t="s">
        <v>585</v>
      </c>
      <c r="C328" s="11" t="s">
        <v>138</v>
      </c>
      <c r="D328" s="11" t="s">
        <v>588</v>
      </c>
      <c r="E328" s="14">
        <v>13842.5</v>
      </c>
      <c r="F328" s="14"/>
      <c r="G328" s="12">
        <v>232.57</v>
      </c>
      <c r="H328" s="13">
        <v>39247.879999999997</v>
      </c>
      <c r="I328" s="13">
        <v>9811.9699999999993</v>
      </c>
      <c r="J328" s="13">
        <v>45600.92</v>
      </c>
      <c r="K328" s="13">
        <v>55412.89</v>
      </c>
      <c r="L328" s="13">
        <v>375.33</v>
      </c>
      <c r="M328" s="13">
        <v>238.26</v>
      </c>
      <c r="N328" s="13">
        <v>137.07</v>
      </c>
      <c r="O328" s="13">
        <v>31878.37</v>
      </c>
      <c r="Q328" s="13">
        <v>123.72</v>
      </c>
      <c r="R328" s="13">
        <v>28773.56</v>
      </c>
      <c r="S328" s="13">
        <v>18521498.739999998</v>
      </c>
      <c r="T328" s="13">
        <v>92607.493700000006</v>
      </c>
      <c r="U328" s="13">
        <v>18428891.246300001</v>
      </c>
      <c r="V328">
        <v>0.48108413719658699</v>
      </c>
      <c r="W328">
        <f t="shared" si="4"/>
        <v>0.48108400000000001</v>
      </c>
    </row>
    <row r="329" spans="1:23" x14ac:dyDescent="0.25">
      <c r="A329" s="10">
        <v>54</v>
      </c>
      <c r="B329" s="11" t="s">
        <v>589</v>
      </c>
      <c r="C329" s="11" t="s">
        <v>93</v>
      </c>
      <c r="D329" s="11" t="s">
        <v>590</v>
      </c>
      <c r="E329" s="14">
        <v>7941.65</v>
      </c>
      <c r="F329" s="14"/>
      <c r="G329" s="12">
        <v>138.5</v>
      </c>
      <c r="H329" s="13">
        <v>25171.86</v>
      </c>
      <c r="I329" s="13">
        <v>6292.97</v>
      </c>
      <c r="J329" s="13">
        <v>27333.67</v>
      </c>
      <c r="K329" s="13">
        <v>33626.639999999999</v>
      </c>
      <c r="L329" s="13">
        <v>375.33</v>
      </c>
      <c r="M329" s="13">
        <v>242.79</v>
      </c>
      <c r="N329" s="13">
        <v>132.54</v>
      </c>
      <c r="O329" s="13">
        <v>18356.79</v>
      </c>
      <c r="Q329" s="13">
        <v>119.19</v>
      </c>
      <c r="R329" s="13">
        <v>16507.82</v>
      </c>
      <c r="S329" s="13">
        <v>18521498.739999998</v>
      </c>
      <c r="T329" s="13">
        <v>92607.493700000006</v>
      </c>
      <c r="U329" s="13">
        <v>18428891.246300001</v>
      </c>
      <c r="V329">
        <v>0.48108413719658699</v>
      </c>
      <c r="W329">
        <f t="shared" si="4"/>
        <v>0.48108400000000001</v>
      </c>
    </row>
    <row r="330" spans="1:23" x14ac:dyDescent="0.25">
      <c r="A330" s="10">
        <v>54</v>
      </c>
      <c r="B330" s="11" t="s">
        <v>589</v>
      </c>
      <c r="C330" s="11" t="s">
        <v>132</v>
      </c>
      <c r="D330" s="11" t="s">
        <v>591</v>
      </c>
      <c r="E330" s="14">
        <v>18339.099999999999</v>
      </c>
      <c r="F330" s="14"/>
      <c r="G330" s="12">
        <v>229.13</v>
      </c>
      <c r="H330" s="13">
        <v>42767.57</v>
      </c>
      <c r="I330" s="13">
        <v>10691.89</v>
      </c>
      <c r="J330" s="13">
        <v>34127.230000000003</v>
      </c>
      <c r="K330" s="13">
        <v>44819.12</v>
      </c>
      <c r="L330" s="13">
        <v>375.33</v>
      </c>
      <c r="M330" s="13">
        <v>195.61</v>
      </c>
      <c r="N330" s="13">
        <v>179.72</v>
      </c>
      <c r="O330" s="13">
        <v>41179.24</v>
      </c>
      <c r="Q330" s="13">
        <v>166.37</v>
      </c>
      <c r="R330" s="13">
        <v>38120.36</v>
      </c>
      <c r="S330" s="13">
        <v>18521498.739999998</v>
      </c>
      <c r="T330" s="13">
        <v>92607.493700000006</v>
      </c>
      <c r="U330" s="13">
        <v>18428891.246300001</v>
      </c>
      <c r="V330">
        <v>0.48108413719658699</v>
      </c>
      <c r="W330">
        <f t="shared" ref="W330:W393" si="5">ROUND(V330,6)</f>
        <v>0.48108400000000001</v>
      </c>
    </row>
    <row r="331" spans="1:23" x14ac:dyDescent="0.25">
      <c r="A331" s="10">
        <v>54</v>
      </c>
      <c r="B331" s="11" t="s">
        <v>589</v>
      </c>
      <c r="C331" s="11" t="s">
        <v>416</v>
      </c>
      <c r="D331" s="11" t="s">
        <v>592</v>
      </c>
      <c r="E331" s="14">
        <v>0</v>
      </c>
      <c r="F331" s="14"/>
      <c r="G331" s="12">
        <v>219.97</v>
      </c>
      <c r="H331" s="13">
        <v>41559</v>
      </c>
      <c r="I331" s="13">
        <v>10389.75</v>
      </c>
      <c r="J331" s="13">
        <v>100625.67</v>
      </c>
      <c r="K331" s="13">
        <v>111015.42</v>
      </c>
      <c r="L331" s="13">
        <v>375.33</v>
      </c>
      <c r="M331" s="13">
        <v>504.68</v>
      </c>
      <c r="N331" s="13">
        <v>0</v>
      </c>
      <c r="O331" s="13">
        <v>0</v>
      </c>
      <c r="Q331" s="13">
        <v>0</v>
      </c>
      <c r="R331" s="13">
        <v>0</v>
      </c>
      <c r="S331" s="13">
        <v>18521498.739999998</v>
      </c>
      <c r="T331" s="13">
        <v>92607.493700000006</v>
      </c>
      <c r="U331" s="13">
        <v>18428891.246300001</v>
      </c>
      <c r="V331">
        <v>0.48108413719658699</v>
      </c>
      <c r="W331">
        <f t="shared" si="5"/>
        <v>0.48108400000000001</v>
      </c>
    </row>
    <row r="332" spans="1:23" x14ac:dyDescent="0.25">
      <c r="A332" s="10">
        <v>54</v>
      </c>
      <c r="B332" s="11" t="s">
        <v>589</v>
      </c>
      <c r="C332" s="11" t="s">
        <v>120</v>
      </c>
      <c r="D332" s="11" t="s">
        <v>593</v>
      </c>
      <c r="E332" s="14">
        <v>43587.35</v>
      </c>
      <c r="F332" s="14"/>
      <c r="G332" s="12">
        <v>680.76</v>
      </c>
      <c r="H332" s="13">
        <v>129010.97</v>
      </c>
      <c r="I332" s="13">
        <v>32252.74</v>
      </c>
      <c r="J332" s="13">
        <v>123567.96</v>
      </c>
      <c r="K332" s="13">
        <v>155820.70000000001</v>
      </c>
      <c r="L332" s="13">
        <v>375.33</v>
      </c>
      <c r="M332" s="13">
        <v>228.89</v>
      </c>
      <c r="N332" s="13">
        <v>146.44</v>
      </c>
      <c r="O332" s="13">
        <v>99690.49</v>
      </c>
      <c r="Q332" s="13">
        <v>133.09</v>
      </c>
      <c r="R332" s="13">
        <v>90602.35</v>
      </c>
      <c r="S332" s="13">
        <v>18521498.739999998</v>
      </c>
      <c r="T332" s="13">
        <v>92607.493700000006</v>
      </c>
      <c r="U332" s="13">
        <v>18428891.246300001</v>
      </c>
      <c r="V332">
        <v>0.48108413719658699</v>
      </c>
      <c r="W332">
        <f t="shared" si="5"/>
        <v>0.48108400000000001</v>
      </c>
    </row>
    <row r="333" spans="1:23" x14ac:dyDescent="0.25">
      <c r="A333" s="10">
        <v>54</v>
      </c>
      <c r="B333" s="11" t="s">
        <v>589</v>
      </c>
      <c r="C333" s="11" t="s">
        <v>136</v>
      </c>
      <c r="D333" s="11" t="s">
        <v>594</v>
      </c>
      <c r="E333" s="14">
        <v>20183.189999999999</v>
      </c>
      <c r="F333" s="14"/>
      <c r="G333" s="12">
        <v>382.23</v>
      </c>
      <c r="H333" s="13">
        <v>71437.850000000006</v>
      </c>
      <c r="I333" s="13">
        <v>17859.46</v>
      </c>
      <c r="J333" s="13">
        <v>78547.5</v>
      </c>
      <c r="K333" s="13">
        <v>96406.96</v>
      </c>
      <c r="L333" s="13">
        <v>375.33</v>
      </c>
      <c r="M333" s="13">
        <v>252.22</v>
      </c>
      <c r="N333" s="13">
        <v>123.11</v>
      </c>
      <c r="O333" s="13">
        <v>47056.34</v>
      </c>
      <c r="Q333" s="13">
        <v>109.76</v>
      </c>
      <c r="R333" s="13">
        <v>41953.56</v>
      </c>
      <c r="S333" s="13">
        <v>18521498.739999998</v>
      </c>
      <c r="T333" s="13">
        <v>92607.493700000006</v>
      </c>
      <c r="U333" s="13">
        <v>18428891.246300001</v>
      </c>
      <c r="V333">
        <v>0.48108413719658699</v>
      </c>
      <c r="W333">
        <f t="shared" si="5"/>
        <v>0.48108400000000001</v>
      </c>
    </row>
    <row r="334" spans="1:23" x14ac:dyDescent="0.25">
      <c r="A334" s="10">
        <v>54</v>
      </c>
      <c r="B334" s="11" t="s">
        <v>589</v>
      </c>
      <c r="C334" s="11" t="s">
        <v>386</v>
      </c>
      <c r="D334" s="11" t="s">
        <v>595</v>
      </c>
      <c r="E334" s="14">
        <v>2844.09</v>
      </c>
      <c r="F334" s="14"/>
      <c r="G334" s="12">
        <v>162.94999999999999</v>
      </c>
      <c r="H334" s="13">
        <v>30504.2</v>
      </c>
      <c r="I334" s="13">
        <v>7626.05</v>
      </c>
      <c r="J334" s="13">
        <v>45446.03</v>
      </c>
      <c r="K334" s="13">
        <v>53072.08</v>
      </c>
      <c r="L334" s="13">
        <v>375.33</v>
      </c>
      <c r="M334" s="13">
        <v>325.7</v>
      </c>
      <c r="N334" s="13">
        <v>49.63</v>
      </c>
      <c r="O334" s="13">
        <v>8087.21</v>
      </c>
      <c r="Q334" s="13">
        <v>36.28</v>
      </c>
      <c r="R334" s="13">
        <v>5911.83</v>
      </c>
      <c r="S334" s="13">
        <v>18521498.739999998</v>
      </c>
      <c r="T334" s="13">
        <v>92607.493700000006</v>
      </c>
      <c r="U334" s="13">
        <v>18428891.246300001</v>
      </c>
      <c r="V334">
        <v>0.48108413719658699</v>
      </c>
      <c r="W334">
        <f t="shared" si="5"/>
        <v>0.48108400000000001</v>
      </c>
    </row>
    <row r="335" spans="1:23" x14ac:dyDescent="0.25">
      <c r="A335" s="10">
        <v>55</v>
      </c>
      <c r="B335" s="11" t="s">
        <v>596</v>
      </c>
      <c r="C335" s="11" t="s">
        <v>93</v>
      </c>
      <c r="D335" s="11" t="s">
        <v>597</v>
      </c>
      <c r="E335" s="14">
        <v>0</v>
      </c>
      <c r="F335" s="14"/>
      <c r="G335" s="12">
        <v>660.89</v>
      </c>
      <c r="H335" s="13">
        <v>165187.73000000001</v>
      </c>
      <c r="I335" s="13">
        <v>41296.93</v>
      </c>
      <c r="J335" s="13">
        <v>567141.18999999994</v>
      </c>
      <c r="K335" s="13">
        <v>608438.12</v>
      </c>
      <c r="L335" s="13">
        <v>375.33</v>
      </c>
      <c r="M335" s="13">
        <v>920.63</v>
      </c>
      <c r="N335" s="13">
        <v>0</v>
      </c>
      <c r="O335" s="13">
        <v>0</v>
      </c>
      <c r="Q335" s="13">
        <v>0</v>
      </c>
      <c r="R335" s="13">
        <v>0</v>
      </c>
      <c r="S335" s="13">
        <v>18521498.739999998</v>
      </c>
      <c r="T335" s="13">
        <v>92607.493700000006</v>
      </c>
      <c r="U335" s="13">
        <v>18428891.246300001</v>
      </c>
      <c r="V335">
        <v>0.48108413719658699</v>
      </c>
      <c r="W335">
        <f t="shared" si="5"/>
        <v>0.48108400000000001</v>
      </c>
    </row>
    <row r="336" spans="1:23" x14ac:dyDescent="0.25">
      <c r="A336" s="10">
        <v>55</v>
      </c>
      <c r="B336" s="11" t="s">
        <v>596</v>
      </c>
      <c r="C336" s="11" t="s">
        <v>598</v>
      </c>
      <c r="D336" s="11" t="s">
        <v>599</v>
      </c>
      <c r="E336" s="14">
        <v>4803.28</v>
      </c>
      <c r="F336" s="14"/>
      <c r="G336" s="12">
        <v>300.45999999999998</v>
      </c>
      <c r="H336" s="13">
        <v>81187.56</v>
      </c>
      <c r="I336" s="13">
        <v>20296.89</v>
      </c>
      <c r="J336" s="13">
        <v>78478.490000000005</v>
      </c>
      <c r="K336" s="13">
        <v>98775.38</v>
      </c>
      <c r="L336" s="13">
        <v>375.33</v>
      </c>
      <c r="M336" s="13">
        <v>328.75</v>
      </c>
      <c r="N336" s="13">
        <v>46.58</v>
      </c>
      <c r="O336" s="13">
        <v>13995.43</v>
      </c>
      <c r="Q336" s="13">
        <v>33.229999999999997</v>
      </c>
      <c r="R336" s="13">
        <v>9984.2900000000009</v>
      </c>
      <c r="S336" s="13">
        <v>18521498.739999998</v>
      </c>
      <c r="T336" s="13">
        <v>92607.493700000006</v>
      </c>
      <c r="U336" s="13">
        <v>18428891.246300001</v>
      </c>
      <c r="V336">
        <v>0.48108413719658699</v>
      </c>
      <c r="W336">
        <f t="shared" si="5"/>
        <v>0.48108400000000001</v>
      </c>
    </row>
    <row r="337" spans="1:23" x14ac:dyDescent="0.25">
      <c r="A337" s="10">
        <v>55</v>
      </c>
      <c r="B337" s="11" t="s">
        <v>596</v>
      </c>
      <c r="C337" s="11" t="s">
        <v>600</v>
      </c>
      <c r="D337" s="11" t="s">
        <v>601</v>
      </c>
      <c r="E337" s="14">
        <v>56439.69</v>
      </c>
      <c r="F337" s="14"/>
      <c r="G337" s="12">
        <v>324.10000000000002</v>
      </c>
      <c r="H337" s="13">
        <v>0</v>
      </c>
      <c r="I337" s="13">
        <v>0</v>
      </c>
      <c r="J337" s="13">
        <v>0</v>
      </c>
      <c r="K337" s="13">
        <v>0</v>
      </c>
      <c r="L337" s="13">
        <v>375.33</v>
      </c>
      <c r="M337" s="13">
        <v>0</v>
      </c>
      <c r="N337" s="13">
        <v>375.33</v>
      </c>
      <c r="O337" s="13">
        <v>121644.45</v>
      </c>
      <c r="Q337" s="13">
        <v>361.98</v>
      </c>
      <c r="R337" s="13">
        <v>117317.72</v>
      </c>
      <c r="S337" s="13">
        <v>18521498.739999998</v>
      </c>
      <c r="T337" s="13">
        <v>92607.493700000006</v>
      </c>
      <c r="U337" s="13">
        <v>18428891.246300001</v>
      </c>
      <c r="V337">
        <v>0.48108413719658699</v>
      </c>
      <c r="W337">
        <f t="shared" si="5"/>
        <v>0.48108400000000001</v>
      </c>
    </row>
    <row r="338" spans="1:23" x14ac:dyDescent="0.25">
      <c r="A338" s="10">
        <v>55</v>
      </c>
      <c r="B338" s="11" t="s">
        <v>596</v>
      </c>
      <c r="C338" s="11" t="s">
        <v>602</v>
      </c>
      <c r="D338" s="11" t="s">
        <v>603</v>
      </c>
      <c r="E338" s="14">
        <v>78815.31</v>
      </c>
      <c r="F338" s="14"/>
      <c r="G338" s="12">
        <v>452.59</v>
      </c>
      <c r="H338" s="13">
        <v>0</v>
      </c>
      <c r="I338" s="13">
        <v>0</v>
      </c>
      <c r="J338" s="13">
        <v>0</v>
      </c>
      <c r="K338" s="13">
        <v>0</v>
      </c>
      <c r="L338" s="13">
        <v>375.33</v>
      </c>
      <c r="M338" s="13">
        <v>0</v>
      </c>
      <c r="N338" s="13">
        <v>375.33</v>
      </c>
      <c r="O338" s="13">
        <v>169870.6</v>
      </c>
      <c r="Q338" s="13">
        <v>361.98</v>
      </c>
      <c r="R338" s="13">
        <v>163828.53</v>
      </c>
      <c r="S338" s="13">
        <v>18521498.739999998</v>
      </c>
      <c r="T338" s="13">
        <v>92607.493700000006</v>
      </c>
      <c r="U338" s="13">
        <v>18428891.246300001</v>
      </c>
      <c r="V338">
        <v>0.48108413719658699</v>
      </c>
      <c r="W338">
        <f t="shared" si="5"/>
        <v>0.48108400000000001</v>
      </c>
    </row>
    <row r="339" spans="1:23" x14ac:dyDescent="0.25">
      <c r="A339" s="10">
        <v>55</v>
      </c>
      <c r="B339" s="11" t="s">
        <v>596</v>
      </c>
      <c r="C339" s="11" t="s">
        <v>604</v>
      </c>
      <c r="D339" s="11" t="s">
        <v>605</v>
      </c>
      <c r="E339" s="14">
        <v>0</v>
      </c>
      <c r="F339" s="14"/>
      <c r="G339" s="12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375.33</v>
      </c>
      <c r="M339" s="13">
        <v>0</v>
      </c>
      <c r="N339" s="13">
        <v>375.33</v>
      </c>
      <c r="O339" s="13">
        <v>0</v>
      </c>
      <c r="Q339" s="13">
        <v>361.98</v>
      </c>
      <c r="R339" s="13">
        <v>0</v>
      </c>
      <c r="S339" s="13">
        <v>18521498.739999998</v>
      </c>
      <c r="T339" s="13">
        <v>92607.493700000006</v>
      </c>
      <c r="U339" s="13">
        <v>18428891.246300001</v>
      </c>
      <c r="V339">
        <v>0.48108413719658699</v>
      </c>
      <c r="W339">
        <f t="shared" si="5"/>
        <v>0.48108400000000001</v>
      </c>
    </row>
    <row r="340" spans="1:23" x14ac:dyDescent="0.25">
      <c r="A340" s="10">
        <v>55</v>
      </c>
      <c r="B340" s="11" t="s">
        <v>596</v>
      </c>
      <c r="C340" s="11" t="s">
        <v>606</v>
      </c>
      <c r="D340" s="11" t="s">
        <v>607</v>
      </c>
      <c r="E340" s="14">
        <v>124883.05</v>
      </c>
      <c r="F340" s="14"/>
      <c r="G340" s="12">
        <v>717.13</v>
      </c>
      <c r="H340" s="13">
        <v>0</v>
      </c>
      <c r="I340" s="13">
        <v>0</v>
      </c>
      <c r="J340" s="13">
        <v>0</v>
      </c>
      <c r="K340" s="13">
        <v>0</v>
      </c>
      <c r="L340" s="13">
        <v>375.33</v>
      </c>
      <c r="M340" s="13">
        <v>0</v>
      </c>
      <c r="N340" s="13">
        <v>375.33</v>
      </c>
      <c r="O340" s="13">
        <v>269160.40000000002</v>
      </c>
      <c r="Q340" s="13">
        <v>361.98</v>
      </c>
      <c r="R340" s="13">
        <v>259586.72</v>
      </c>
      <c r="S340" s="13">
        <v>18521498.739999998</v>
      </c>
      <c r="T340" s="13">
        <v>92607.493700000006</v>
      </c>
      <c r="U340" s="13">
        <v>18428891.246300001</v>
      </c>
      <c r="V340">
        <v>0.48108413719658699</v>
      </c>
      <c r="W340">
        <f t="shared" si="5"/>
        <v>0.48108400000000001</v>
      </c>
    </row>
    <row r="341" spans="1:23" x14ac:dyDescent="0.25">
      <c r="A341" s="10">
        <v>55</v>
      </c>
      <c r="B341" s="11" t="s">
        <v>596</v>
      </c>
      <c r="C341" s="11" t="s">
        <v>608</v>
      </c>
      <c r="D341" s="11" t="s">
        <v>609</v>
      </c>
      <c r="E341" s="14">
        <v>141052.21</v>
      </c>
      <c r="F341" s="14"/>
      <c r="G341" s="12">
        <v>809.98</v>
      </c>
      <c r="H341" s="13">
        <v>0</v>
      </c>
      <c r="I341" s="13">
        <v>0</v>
      </c>
      <c r="J341" s="13">
        <v>0</v>
      </c>
      <c r="K341" s="13">
        <v>0</v>
      </c>
      <c r="L341" s="13">
        <v>375.33</v>
      </c>
      <c r="M341" s="13">
        <v>0</v>
      </c>
      <c r="N341" s="13">
        <v>375.33</v>
      </c>
      <c r="O341" s="13">
        <v>304009.78999999998</v>
      </c>
      <c r="Q341" s="13">
        <v>361.98</v>
      </c>
      <c r="R341" s="13">
        <v>293196.56</v>
      </c>
      <c r="S341" s="13">
        <v>18521498.739999998</v>
      </c>
      <c r="T341" s="13">
        <v>92607.493700000006</v>
      </c>
      <c r="U341" s="13">
        <v>18428891.246300001</v>
      </c>
      <c r="V341">
        <v>0.48108413719658699</v>
      </c>
      <c r="W341">
        <f t="shared" si="5"/>
        <v>0.48108400000000001</v>
      </c>
    </row>
    <row r="342" spans="1:23" x14ac:dyDescent="0.25">
      <c r="A342" s="10">
        <v>55</v>
      </c>
      <c r="B342" s="11" t="s">
        <v>596</v>
      </c>
      <c r="C342" s="11" t="s">
        <v>610</v>
      </c>
      <c r="D342" s="11" t="s">
        <v>611</v>
      </c>
      <c r="E342" s="14">
        <v>251420.46</v>
      </c>
      <c r="F342" s="14"/>
      <c r="G342" s="12">
        <v>1443.76</v>
      </c>
      <c r="H342" s="13">
        <v>0</v>
      </c>
      <c r="I342" s="13">
        <v>0</v>
      </c>
      <c r="J342" s="13">
        <v>0</v>
      </c>
      <c r="K342" s="13">
        <v>0</v>
      </c>
      <c r="L342" s="13">
        <v>375.33</v>
      </c>
      <c r="M342" s="13">
        <v>0</v>
      </c>
      <c r="N342" s="13">
        <v>375.33</v>
      </c>
      <c r="O342" s="13">
        <v>541886.43999999994</v>
      </c>
      <c r="Q342" s="13">
        <v>361.98</v>
      </c>
      <c r="R342" s="13">
        <v>522612.24</v>
      </c>
      <c r="S342" s="13">
        <v>18521498.739999998</v>
      </c>
      <c r="T342" s="13">
        <v>92607.493700000006</v>
      </c>
      <c r="U342" s="13">
        <v>18428891.246300001</v>
      </c>
      <c r="V342">
        <v>0.48108413719658699</v>
      </c>
      <c r="W342">
        <f t="shared" si="5"/>
        <v>0.48108400000000001</v>
      </c>
    </row>
    <row r="343" spans="1:23" x14ac:dyDescent="0.25">
      <c r="A343" s="10">
        <v>55</v>
      </c>
      <c r="B343" s="11" t="s">
        <v>596</v>
      </c>
      <c r="C343" s="11" t="s">
        <v>612</v>
      </c>
      <c r="D343" s="11" t="s">
        <v>613</v>
      </c>
      <c r="E343" s="14">
        <v>58578.17</v>
      </c>
      <c r="F343" s="14"/>
      <c r="G343" s="12">
        <v>336.38</v>
      </c>
      <c r="H343" s="13">
        <v>0</v>
      </c>
      <c r="I343" s="13">
        <v>0</v>
      </c>
      <c r="J343" s="13">
        <v>0</v>
      </c>
      <c r="K343" s="13">
        <v>0</v>
      </c>
      <c r="L343" s="13">
        <v>375.33</v>
      </c>
      <c r="M343" s="13">
        <v>0</v>
      </c>
      <c r="N343" s="13">
        <v>375.33</v>
      </c>
      <c r="O343" s="13">
        <v>126253.51</v>
      </c>
      <c r="Q343" s="13">
        <v>361.98</v>
      </c>
      <c r="R343" s="13">
        <v>121762.83</v>
      </c>
      <c r="S343" s="13">
        <v>18521498.739999998</v>
      </c>
      <c r="T343" s="13">
        <v>92607.493700000006</v>
      </c>
      <c r="U343" s="13">
        <v>18428891.246300001</v>
      </c>
      <c r="V343">
        <v>0.48108413719658699</v>
      </c>
      <c r="W343">
        <f t="shared" si="5"/>
        <v>0.48108400000000001</v>
      </c>
    </row>
    <row r="344" spans="1:23" x14ac:dyDescent="0.25">
      <c r="A344" s="10">
        <v>55</v>
      </c>
      <c r="B344" s="11" t="s">
        <v>596</v>
      </c>
      <c r="C344" s="11" t="s">
        <v>614</v>
      </c>
      <c r="D344" s="11" t="s">
        <v>615</v>
      </c>
      <c r="E344" s="14">
        <v>623086.55000000005</v>
      </c>
      <c r="F344" s="14"/>
      <c r="G344" s="12">
        <v>3578.02</v>
      </c>
      <c r="H344" s="13">
        <v>0</v>
      </c>
      <c r="I344" s="13">
        <v>0</v>
      </c>
      <c r="J344" s="13">
        <v>0</v>
      </c>
      <c r="K344" s="13">
        <v>0</v>
      </c>
      <c r="L344" s="13">
        <v>375.33</v>
      </c>
      <c r="M344" s="13">
        <v>0</v>
      </c>
      <c r="N344" s="13">
        <v>375.33</v>
      </c>
      <c r="O344" s="13">
        <v>1342938.25</v>
      </c>
      <c r="Q344" s="13">
        <v>361.98</v>
      </c>
      <c r="R344" s="13">
        <v>1295171.68</v>
      </c>
      <c r="S344" s="13">
        <v>18521498.739999998</v>
      </c>
      <c r="T344" s="13">
        <v>92607.493700000006</v>
      </c>
      <c r="U344" s="13">
        <v>18428891.246300001</v>
      </c>
      <c r="V344">
        <v>0.48108413719658699</v>
      </c>
      <c r="W344">
        <f t="shared" si="5"/>
        <v>0.48108400000000001</v>
      </c>
    </row>
    <row r="345" spans="1:23" x14ac:dyDescent="0.25">
      <c r="A345" s="10">
        <v>55</v>
      </c>
      <c r="B345" s="11" t="s">
        <v>596</v>
      </c>
      <c r="C345" s="11" t="s">
        <v>104</v>
      </c>
      <c r="D345" s="11" t="s">
        <v>616</v>
      </c>
      <c r="E345" s="14">
        <v>0</v>
      </c>
      <c r="F345" s="14"/>
      <c r="G345" s="12">
        <v>17591.150000000001</v>
      </c>
      <c r="H345" s="13">
        <v>4593422.8099999996</v>
      </c>
      <c r="I345" s="13">
        <v>1148355.7</v>
      </c>
      <c r="J345" s="13">
        <v>5662808.96</v>
      </c>
      <c r="K345" s="13">
        <v>6811164.6600000001</v>
      </c>
      <c r="L345" s="13">
        <v>375.33</v>
      </c>
      <c r="M345" s="13">
        <v>387.19</v>
      </c>
      <c r="N345" s="13">
        <v>0</v>
      </c>
      <c r="O345" s="13">
        <v>0</v>
      </c>
      <c r="Q345" s="13">
        <v>0</v>
      </c>
      <c r="R345" s="13">
        <v>0</v>
      </c>
      <c r="S345" s="13">
        <v>18521498.739999998</v>
      </c>
      <c r="T345" s="13">
        <v>92607.493700000006</v>
      </c>
      <c r="U345" s="13">
        <v>18428891.246300001</v>
      </c>
      <c r="V345">
        <v>0.48108413719658699</v>
      </c>
      <c r="W345">
        <f t="shared" si="5"/>
        <v>0.48108400000000001</v>
      </c>
    </row>
    <row r="346" spans="1:23" x14ac:dyDescent="0.25">
      <c r="A346" s="10">
        <v>55</v>
      </c>
      <c r="B346" s="11" t="s">
        <v>596</v>
      </c>
      <c r="C346" s="11" t="s">
        <v>152</v>
      </c>
      <c r="D346" s="11" t="s">
        <v>617</v>
      </c>
      <c r="E346" s="14">
        <v>0</v>
      </c>
      <c r="F346" s="14"/>
      <c r="G346" s="12">
        <v>740.98</v>
      </c>
      <c r="H346" s="13">
        <v>187960.98</v>
      </c>
      <c r="I346" s="13">
        <v>46990.25</v>
      </c>
      <c r="J346" s="13">
        <v>507437.59</v>
      </c>
      <c r="K346" s="13">
        <v>554427.84</v>
      </c>
      <c r="L346" s="13">
        <v>375.33</v>
      </c>
      <c r="M346" s="13">
        <v>748.24</v>
      </c>
      <c r="N346" s="13">
        <v>0</v>
      </c>
      <c r="O346" s="13">
        <v>0</v>
      </c>
      <c r="Q346" s="13">
        <v>0</v>
      </c>
      <c r="R346" s="13">
        <v>0</v>
      </c>
      <c r="S346" s="13">
        <v>18521498.739999998</v>
      </c>
      <c r="T346" s="13">
        <v>92607.493700000006</v>
      </c>
      <c r="U346" s="13">
        <v>18428891.246300001</v>
      </c>
      <c r="V346">
        <v>0.48108413719658699</v>
      </c>
      <c r="W346">
        <f t="shared" si="5"/>
        <v>0.48108400000000001</v>
      </c>
    </row>
    <row r="347" spans="1:23" x14ac:dyDescent="0.25">
      <c r="A347" s="10">
        <v>55</v>
      </c>
      <c r="B347" s="11" t="s">
        <v>596</v>
      </c>
      <c r="C347" s="11" t="s">
        <v>95</v>
      </c>
      <c r="D347" s="11" t="s">
        <v>618</v>
      </c>
      <c r="E347" s="14">
        <v>151133.26999999999</v>
      </c>
      <c r="F347" s="14"/>
      <c r="G347" s="12">
        <v>5331.83</v>
      </c>
      <c r="H347" s="13">
        <v>1346179.84</v>
      </c>
      <c r="I347" s="13">
        <v>336544.96</v>
      </c>
      <c r="J347" s="13">
        <v>1279310.52</v>
      </c>
      <c r="K347" s="13">
        <v>1615855.48</v>
      </c>
      <c r="L347" s="13">
        <v>375.33</v>
      </c>
      <c r="M347" s="13">
        <v>303.06</v>
      </c>
      <c r="N347" s="13">
        <v>72.27</v>
      </c>
      <c r="O347" s="13">
        <v>385331.35</v>
      </c>
      <c r="Q347" s="13">
        <v>58.92</v>
      </c>
      <c r="R347" s="13">
        <v>314151.42</v>
      </c>
      <c r="S347" s="13">
        <v>18521498.739999998</v>
      </c>
      <c r="T347" s="13">
        <v>92607.493700000006</v>
      </c>
      <c r="U347" s="13">
        <v>18428891.246300001</v>
      </c>
      <c r="V347">
        <v>0.48108413719658699</v>
      </c>
      <c r="W347">
        <f t="shared" si="5"/>
        <v>0.48108400000000001</v>
      </c>
    </row>
    <row r="348" spans="1:23" x14ac:dyDescent="0.25">
      <c r="A348" s="10">
        <v>55</v>
      </c>
      <c r="B348" s="11" t="s">
        <v>596</v>
      </c>
      <c r="C348" s="11" t="s">
        <v>134</v>
      </c>
      <c r="D348" s="11" t="s">
        <v>619</v>
      </c>
      <c r="E348" s="14">
        <v>0</v>
      </c>
      <c r="F348" s="14"/>
      <c r="G348" s="12">
        <v>6730.87</v>
      </c>
      <c r="H348" s="13">
        <v>1661073.73</v>
      </c>
      <c r="I348" s="13">
        <v>415268.43</v>
      </c>
      <c r="J348" s="13">
        <v>2460848.59</v>
      </c>
      <c r="K348" s="13">
        <v>2876117.02</v>
      </c>
      <c r="L348" s="13">
        <v>375.33</v>
      </c>
      <c r="M348" s="13">
        <v>427.3</v>
      </c>
      <c r="N348" s="13">
        <v>0</v>
      </c>
      <c r="O348" s="13">
        <v>0</v>
      </c>
      <c r="Q348" s="13">
        <v>0</v>
      </c>
      <c r="R348" s="13">
        <v>0</v>
      </c>
      <c r="S348" s="13">
        <v>18521498.739999998</v>
      </c>
      <c r="T348" s="13">
        <v>92607.493700000006</v>
      </c>
      <c r="U348" s="13">
        <v>18428891.246300001</v>
      </c>
      <c r="V348">
        <v>0.48108413719658699</v>
      </c>
      <c r="W348">
        <f t="shared" si="5"/>
        <v>0.48108400000000001</v>
      </c>
    </row>
    <row r="349" spans="1:23" x14ac:dyDescent="0.25">
      <c r="A349" s="10">
        <v>55</v>
      </c>
      <c r="B349" s="11" t="s">
        <v>596</v>
      </c>
      <c r="C349" s="11" t="s">
        <v>114</v>
      </c>
      <c r="D349" s="11" t="s">
        <v>620</v>
      </c>
      <c r="E349" s="14">
        <v>73082.11</v>
      </c>
      <c r="F349" s="14"/>
      <c r="G349" s="12">
        <v>1948.08</v>
      </c>
      <c r="H349" s="13">
        <v>539061</v>
      </c>
      <c r="I349" s="13">
        <v>134765.25</v>
      </c>
      <c r="J349" s="13">
        <v>418498.85</v>
      </c>
      <c r="K349" s="13">
        <v>553264.1</v>
      </c>
      <c r="L349" s="13">
        <v>375.33</v>
      </c>
      <c r="M349" s="13">
        <v>284</v>
      </c>
      <c r="N349" s="13">
        <v>91.33</v>
      </c>
      <c r="O349" s="13">
        <v>177918.15</v>
      </c>
      <c r="Q349" s="13">
        <v>77.98</v>
      </c>
      <c r="R349" s="13">
        <v>151911.28</v>
      </c>
      <c r="S349" s="13">
        <v>18521498.739999998</v>
      </c>
      <c r="T349" s="13">
        <v>92607.493700000006</v>
      </c>
      <c r="U349" s="13">
        <v>18428891.246300001</v>
      </c>
      <c r="V349">
        <v>0.48108413719658699</v>
      </c>
      <c r="W349">
        <f t="shared" si="5"/>
        <v>0.48108400000000001</v>
      </c>
    </row>
    <row r="350" spans="1:23" x14ac:dyDescent="0.25">
      <c r="A350" s="10">
        <v>55</v>
      </c>
      <c r="B350" s="11" t="s">
        <v>596</v>
      </c>
      <c r="C350" s="11" t="s">
        <v>141</v>
      </c>
      <c r="D350" s="11" t="s">
        <v>621</v>
      </c>
      <c r="E350" s="14">
        <v>37064.629999999997</v>
      </c>
      <c r="F350" s="14"/>
      <c r="G350" s="12">
        <v>1037.21</v>
      </c>
      <c r="H350" s="13">
        <v>267825.17</v>
      </c>
      <c r="I350" s="13">
        <v>66956.289999999994</v>
      </c>
      <c r="J350" s="13">
        <v>231450.37</v>
      </c>
      <c r="K350" s="13">
        <v>298406.65999999997</v>
      </c>
      <c r="L350" s="13">
        <v>375.33</v>
      </c>
      <c r="M350" s="13">
        <v>287.7</v>
      </c>
      <c r="N350" s="13">
        <v>87.63</v>
      </c>
      <c r="O350" s="13">
        <v>90890.71</v>
      </c>
      <c r="Q350" s="13">
        <v>74.28</v>
      </c>
      <c r="R350" s="13">
        <v>77043.960000000006</v>
      </c>
      <c r="S350" s="13">
        <v>18521498.739999998</v>
      </c>
      <c r="T350" s="13">
        <v>92607.493700000006</v>
      </c>
      <c r="U350" s="13">
        <v>18428891.246300001</v>
      </c>
      <c r="V350">
        <v>0.48108413719658699</v>
      </c>
      <c r="W350">
        <f t="shared" si="5"/>
        <v>0.48108400000000001</v>
      </c>
    </row>
    <row r="351" spans="1:23" x14ac:dyDescent="0.25">
      <c r="A351" s="10">
        <v>55</v>
      </c>
      <c r="B351" s="11" t="s">
        <v>596</v>
      </c>
      <c r="C351" s="11" t="s">
        <v>165</v>
      </c>
      <c r="D351" s="11" t="s">
        <v>622</v>
      </c>
      <c r="E351" s="14">
        <v>0</v>
      </c>
      <c r="F351" s="14"/>
      <c r="G351" s="12">
        <v>23539.39</v>
      </c>
      <c r="H351" s="13">
        <v>6134872.6399999997</v>
      </c>
      <c r="I351" s="13">
        <v>1533718.16</v>
      </c>
      <c r="J351" s="13">
        <v>11177935.98</v>
      </c>
      <c r="K351" s="13">
        <v>12711654.140000001</v>
      </c>
      <c r="L351" s="13">
        <v>375.33</v>
      </c>
      <c r="M351" s="13">
        <v>540.02</v>
      </c>
      <c r="N351" s="13">
        <v>0</v>
      </c>
      <c r="O351" s="13">
        <v>0</v>
      </c>
      <c r="Q351" s="13">
        <v>0</v>
      </c>
      <c r="R351" s="13">
        <v>0</v>
      </c>
      <c r="S351" s="13">
        <v>18521498.739999998</v>
      </c>
      <c r="T351" s="13">
        <v>92607.493700000006</v>
      </c>
      <c r="U351" s="13">
        <v>18428891.246300001</v>
      </c>
      <c r="V351">
        <v>0.48108413719658699</v>
      </c>
      <c r="W351">
        <f t="shared" si="5"/>
        <v>0.48108400000000001</v>
      </c>
    </row>
    <row r="352" spans="1:23" x14ac:dyDescent="0.25">
      <c r="A352" s="10">
        <v>55</v>
      </c>
      <c r="B352" s="11" t="s">
        <v>596</v>
      </c>
      <c r="C352" s="11" t="s">
        <v>405</v>
      </c>
      <c r="D352" s="11" t="s">
        <v>623</v>
      </c>
      <c r="E352" s="14">
        <v>8611.31</v>
      </c>
      <c r="F352" s="14"/>
      <c r="G352" s="12">
        <v>885.69</v>
      </c>
      <c r="H352" s="13">
        <v>226682.46</v>
      </c>
      <c r="I352" s="13">
        <v>56670.62</v>
      </c>
      <c r="J352" s="13">
        <v>246033.95</v>
      </c>
      <c r="K352" s="13">
        <v>302704.57</v>
      </c>
      <c r="L352" s="13">
        <v>375.33</v>
      </c>
      <c r="M352" s="13">
        <v>341.77</v>
      </c>
      <c r="N352" s="13">
        <v>33.56</v>
      </c>
      <c r="O352" s="13">
        <v>29723.759999999998</v>
      </c>
      <c r="Q352" s="13">
        <v>20.21</v>
      </c>
      <c r="R352" s="13">
        <v>17899.79</v>
      </c>
      <c r="S352" s="13">
        <v>18521498.739999998</v>
      </c>
      <c r="T352" s="13">
        <v>92607.493700000006</v>
      </c>
      <c r="U352" s="13">
        <v>18428891.246300001</v>
      </c>
      <c r="V352">
        <v>0.48108413719658699</v>
      </c>
      <c r="W352">
        <f t="shared" si="5"/>
        <v>0.48108400000000001</v>
      </c>
    </row>
    <row r="353" spans="1:23" x14ac:dyDescent="0.25">
      <c r="A353" s="10">
        <v>55</v>
      </c>
      <c r="B353" s="11" t="s">
        <v>596</v>
      </c>
      <c r="C353" s="11" t="s">
        <v>624</v>
      </c>
      <c r="D353" s="11" t="s">
        <v>625</v>
      </c>
      <c r="E353" s="14">
        <v>0</v>
      </c>
      <c r="F353" s="14"/>
      <c r="G353" s="12">
        <v>2500.5300000000002</v>
      </c>
      <c r="H353" s="13">
        <v>761220.55</v>
      </c>
      <c r="I353" s="13">
        <v>190305.14</v>
      </c>
      <c r="J353" s="13">
        <v>2170658.12</v>
      </c>
      <c r="K353" s="13">
        <v>2360963.2599999998</v>
      </c>
      <c r="L353" s="13">
        <v>375.33</v>
      </c>
      <c r="M353" s="13">
        <v>944.19</v>
      </c>
      <c r="N353" s="13">
        <v>0</v>
      </c>
      <c r="O353" s="13">
        <v>0</v>
      </c>
      <c r="Q353" s="13">
        <v>0</v>
      </c>
      <c r="R353" s="13">
        <v>0</v>
      </c>
      <c r="S353" s="13">
        <v>18521498.739999998</v>
      </c>
      <c r="T353" s="13">
        <v>92607.493700000006</v>
      </c>
      <c r="U353" s="13">
        <v>18428891.246300001</v>
      </c>
      <c r="V353">
        <v>0.48108413719658699</v>
      </c>
      <c r="W353">
        <f t="shared" si="5"/>
        <v>0.48108400000000001</v>
      </c>
    </row>
    <row r="354" spans="1:23" x14ac:dyDescent="0.25">
      <c r="A354" s="10">
        <v>55</v>
      </c>
      <c r="B354" s="11" t="s">
        <v>596</v>
      </c>
      <c r="C354" s="11" t="s">
        <v>485</v>
      </c>
      <c r="D354" s="11" t="s">
        <v>626</v>
      </c>
      <c r="E354" s="14">
        <v>157664.06</v>
      </c>
      <c r="F354" s="14"/>
      <c r="G354" s="12">
        <v>11124.46</v>
      </c>
      <c r="H354" s="13">
        <v>3303191.88</v>
      </c>
      <c r="I354" s="13">
        <v>825797.97</v>
      </c>
      <c r="J354" s="13">
        <v>2873271.69</v>
      </c>
      <c r="K354" s="13">
        <v>3699069.66</v>
      </c>
      <c r="L354" s="13">
        <v>375.33</v>
      </c>
      <c r="M354" s="13">
        <v>332.52</v>
      </c>
      <c r="N354" s="13">
        <v>42.81</v>
      </c>
      <c r="O354" s="13">
        <v>476238.13</v>
      </c>
      <c r="Q354" s="13">
        <v>29.46</v>
      </c>
      <c r="R354" s="13">
        <v>327726.59000000003</v>
      </c>
      <c r="S354" s="13">
        <v>18521498.739999998</v>
      </c>
      <c r="T354" s="13">
        <v>92607.493700000006</v>
      </c>
      <c r="U354" s="13">
        <v>18428891.246300001</v>
      </c>
      <c r="V354">
        <v>0.48108413719658699</v>
      </c>
      <c r="W354">
        <f t="shared" si="5"/>
        <v>0.48108400000000001</v>
      </c>
    </row>
    <row r="355" spans="1:23" x14ac:dyDescent="0.25">
      <c r="A355" s="10">
        <v>55</v>
      </c>
      <c r="B355" s="11" t="s">
        <v>596</v>
      </c>
      <c r="C355" s="11" t="s">
        <v>627</v>
      </c>
      <c r="D355" s="11" t="s">
        <v>628</v>
      </c>
      <c r="E355" s="14">
        <v>20065.97</v>
      </c>
      <c r="F355" s="14"/>
      <c r="G355" s="12">
        <v>1114.94</v>
      </c>
      <c r="H355" s="13">
        <v>281185.78000000003</v>
      </c>
      <c r="I355" s="13">
        <v>70296.45</v>
      </c>
      <c r="J355" s="13">
        <v>291577.21000000002</v>
      </c>
      <c r="K355" s="13">
        <v>361873.66</v>
      </c>
      <c r="L355" s="13">
        <v>375.33</v>
      </c>
      <c r="M355" s="13">
        <v>324.57</v>
      </c>
      <c r="N355" s="13">
        <v>50.76</v>
      </c>
      <c r="O355" s="13">
        <v>56594.35</v>
      </c>
      <c r="Q355" s="13">
        <v>37.409999999999997</v>
      </c>
      <c r="R355" s="13">
        <v>41709.910000000003</v>
      </c>
      <c r="S355" s="13">
        <v>18521498.739999998</v>
      </c>
      <c r="T355" s="13">
        <v>92607.493700000006</v>
      </c>
      <c r="U355" s="13">
        <v>18428891.246300001</v>
      </c>
      <c r="V355">
        <v>0.48108413719658699</v>
      </c>
      <c r="W355">
        <f t="shared" si="5"/>
        <v>0.48108400000000001</v>
      </c>
    </row>
    <row r="356" spans="1:23" x14ac:dyDescent="0.25">
      <c r="A356" s="10">
        <v>55</v>
      </c>
      <c r="B356" s="11" t="s">
        <v>596</v>
      </c>
      <c r="C356" s="11" t="s">
        <v>578</v>
      </c>
      <c r="D356" s="11" t="s">
        <v>629</v>
      </c>
      <c r="E356" s="14">
        <v>202354.75</v>
      </c>
      <c r="F356" s="14"/>
      <c r="G356" s="12">
        <v>1700.79</v>
      </c>
      <c r="H356" s="13">
        <v>414595.8</v>
      </c>
      <c r="I356" s="13">
        <v>103648.95</v>
      </c>
      <c r="J356" s="13">
        <v>91386.72</v>
      </c>
      <c r="K356" s="13">
        <v>195035.67</v>
      </c>
      <c r="L356" s="13">
        <v>375.33</v>
      </c>
      <c r="M356" s="13">
        <v>114.67</v>
      </c>
      <c r="N356" s="13">
        <v>260.66000000000003</v>
      </c>
      <c r="O356" s="13">
        <v>443327.92</v>
      </c>
      <c r="Q356" s="13">
        <v>247.31</v>
      </c>
      <c r="R356" s="13">
        <v>420622.37</v>
      </c>
      <c r="S356" s="13">
        <v>18521498.739999998</v>
      </c>
      <c r="T356" s="13">
        <v>92607.493700000006</v>
      </c>
      <c r="U356" s="13">
        <v>18428891.246300001</v>
      </c>
      <c r="V356">
        <v>0.48108413719658699</v>
      </c>
      <c r="W356">
        <f t="shared" si="5"/>
        <v>0.48108400000000001</v>
      </c>
    </row>
    <row r="357" spans="1:23" x14ac:dyDescent="0.25">
      <c r="A357" s="10">
        <v>55</v>
      </c>
      <c r="B357" s="11" t="s">
        <v>596</v>
      </c>
      <c r="C357" s="11" t="s">
        <v>455</v>
      </c>
      <c r="D357" s="11" t="s">
        <v>630</v>
      </c>
      <c r="E357" s="14">
        <v>0</v>
      </c>
      <c r="F357" s="14"/>
      <c r="G357" s="12">
        <v>30522.07</v>
      </c>
      <c r="H357" s="13">
        <v>12881380.99</v>
      </c>
      <c r="I357" s="13">
        <v>3220345.25</v>
      </c>
      <c r="J357" s="13">
        <v>11552528.52</v>
      </c>
      <c r="K357" s="13">
        <v>14772873.77</v>
      </c>
      <c r="L357" s="13">
        <v>375.33</v>
      </c>
      <c r="M357" s="13">
        <v>484.01</v>
      </c>
      <c r="N357" s="13">
        <v>0</v>
      </c>
      <c r="O357" s="13">
        <v>0</v>
      </c>
      <c r="Q357" s="13">
        <v>0</v>
      </c>
      <c r="R357" s="13">
        <v>0</v>
      </c>
      <c r="S357" s="13">
        <v>18521498.739999998</v>
      </c>
      <c r="T357" s="13">
        <v>92607.493700000006</v>
      </c>
      <c r="U357" s="13">
        <v>18428891.246300001</v>
      </c>
      <c r="V357">
        <v>0.48108413719658699</v>
      </c>
      <c r="W357">
        <f t="shared" si="5"/>
        <v>0.48108400000000001</v>
      </c>
    </row>
    <row r="358" spans="1:23" x14ac:dyDescent="0.25">
      <c r="A358" s="10">
        <v>55</v>
      </c>
      <c r="B358" s="11" t="s">
        <v>596</v>
      </c>
      <c r="C358" s="11" t="s">
        <v>631</v>
      </c>
      <c r="D358" s="11" t="s">
        <v>632</v>
      </c>
      <c r="E358" s="14">
        <v>10784.67</v>
      </c>
      <c r="F358" s="14"/>
      <c r="G358" s="12">
        <v>61.93</v>
      </c>
      <c r="H358" s="13">
        <v>0</v>
      </c>
      <c r="I358" s="13">
        <v>0</v>
      </c>
      <c r="J358" s="13">
        <v>0</v>
      </c>
      <c r="K358" s="13">
        <v>0</v>
      </c>
      <c r="L358" s="13">
        <v>375.33</v>
      </c>
      <c r="M358" s="13">
        <v>0</v>
      </c>
      <c r="N358" s="13">
        <v>375.33</v>
      </c>
      <c r="O358" s="13">
        <v>23244.19</v>
      </c>
      <c r="Q358" s="13">
        <v>361.98</v>
      </c>
      <c r="R358" s="13">
        <v>22417.42</v>
      </c>
      <c r="S358" s="13">
        <v>18521498.739999998</v>
      </c>
      <c r="T358" s="13">
        <v>92607.493700000006</v>
      </c>
      <c r="U358" s="13">
        <v>18428891.246300001</v>
      </c>
      <c r="V358">
        <v>0.48108413719658699</v>
      </c>
      <c r="W358">
        <f t="shared" si="5"/>
        <v>0.48108400000000001</v>
      </c>
    </row>
    <row r="359" spans="1:23" x14ac:dyDescent="0.25">
      <c r="A359" s="10">
        <v>55</v>
      </c>
      <c r="B359" s="11" t="s">
        <v>596</v>
      </c>
      <c r="C359" s="11" t="s">
        <v>633</v>
      </c>
      <c r="D359" s="11" t="s">
        <v>634</v>
      </c>
      <c r="E359" s="14">
        <v>50046.91</v>
      </c>
      <c r="F359" s="14"/>
      <c r="G359" s="12">
        <v>287.39</v>
      </c>
      <c r="H359" s="13">
        <v>0</v>
      </c>
      <c r="I359" s="13">
        <v>0</v>
      </c>
      <c r="J359" s="13">
        <v>0</v>
      </c>
      <c r="K359" s="13">
        <v>0</v>
      </c>
      <c r="L359" s="13">
        <v>375.33</v>
      </c>
      <c r="M359" s="13">
        <v>0</v>
      </c>
      <c r="N359" s="13">
        <v>375.33</v>
      </c>
      <c r="O359" s="13">
        <v>107866.09</v>
      </c>
      <c r="Q359" s="13">
        <v>361.98</v>
      </c>
      <c r="R359" s="13">
        <v>104029.43</v>
      </c>
      <c r="S359" s="13">
        <v>18521498.739999998</v>
      </c>
      <c r="T359" s="13">
        <v>92607.493700000006</v>
      </c>
      <c r="U359" s="13">
        <v>18428891.246300001</v>
      </c>
      <c r="V359">
        <v>0.48108413719658699</v>
      </c>
      <c r="W359">
        <f t="shared" si="5"/>
        <v>0.48108400000000001</v>
      </c>
    </row>
    <row r="360" spans="1:23" x14ac:dyDescent="0.25">
      <c r="A360" s="10">
        <v>55</v>
      </c>
      <c r="B360" s="11" t="s">
        <v>596</v>
      </c>
      <c r="C360" s="11" t="s">
        <v>635</v>
      </c>
      <c r="D360" s="11" t="s">
        <v>636</v>
      </c>
      <c r="E360" s="14">
        <v>38960.980000000003</v>
      </c>
      <c r="F360" s="14"/>
      <c r="G360" s="12">
        <v>223.73</v>
      </c>
      <c r="H360" s="13">
        <v>0</v>
      </c>
      <c r="I360" s="13">
        <v>0</v>
      </c>
      <c r="J360" s="13">
        <v>0</v>
      </c>
      <c r="K360" s="13">
        <v>0</v>
      </c>
      <c r="L360" s="13">
        <v>375.33</v>
      </c>
      <c r="M360" s="13">
        <v>0</v>
      </c>
      <c r="N360" s="13">
        <v>375.33</v>
      </c>
      <c r="O360" s="13">
        <v>83972.58</v>
      </c>
      <c r="Q360" s="13">
        <v>361.98</v>
      </c>
      <c r="R360" s="13">
        <v>80985.789999999994</v>
      </c>
      <c r="S360" s="13">
        <v>18521498.739999998</v>
      </c>
      <c r="T360" s="13">
        <v>92607.493700000006</v>
      </c>
      <c r="U360" s="13">
        <v>18428891.246300001</v>
      </c>
      <c r="V360">
        <v>0.48108413719658699</v>
      </c>
      <c r="W360">
        <f t="shared" si="5"/>
        <v>0.48108400000000001</v>
      </c>
    </row>
    <row r="361" spans="1:23" x14ac:dyDescent="0.25">
      <c r="A361" s="10">
        <v>55</v>
      </c>
      <c r="B361" s="11" t="s">
        <v>596</v>
      </c>
      <c r="C361" s="11" t="s">
        <v>637</v>
      </c>
      <c r="D361" s="11" t="s">
        <v>638</v>
      </c>
      <c r="E361" s="14">
        <v>16209.22</v>
      </c>
      <c r="F361" s="14"/>
      <c r="G361" s="12">
        <v>93.08</v>
      </c>
      <c r="H361" s="13">
        <v>0</v>
      </c>
      <c r="I361" s="13">
        <v>0</v>
      </c>
      <c r="J361" s="13">
        <v>0</v>
      </c>
      <c r="K361" s="13">
        <v>0</v>
      </c>
      <c r="L361" s="13">
        <v>375.33</v>
      </c>
      <c r="M361" s="13">
        <v>0</v>
      </c>
      <c r="N361" s="13">
        <v>375.33</v>
      </c>
      <c r="O361" s="13">
        <v>34935.72</v>
      </c>
      <c r="Q361" s="13">
        <v>361.98</v>
      </c>
      <c r="R361" s="13">
        <v>33693.1</v>
      </c>
      <c r="S361" s="13">
        <v>18521498.739999998</v>
      </c>
      <c r="T361" s="13">
        <v>92607.493700000006</v>
      </c>
      <c r="U361" s="13">
        <v>18428891.246300001</v>
      </c>
      <c r="V361">
        <v>0.48108413719658699</v>
      </c>
      <c r="W361">
        <f t="shared" si="5"/>
        <v>0.48108400000000001</v>
      </c>
    </row>
    <row r="362" spans="1:23" x14ac:dyDescent="0.25">
      <c r="A362" s="10">
        <v>56</v>
      </c>
      <c r="B362" s="11" t="s">
        <v>639</v>
      </c>
      <c r="C362" s="11" t="s">
        <v>470</v>
      </c>
      <c r="D362" s="11" t="s">
        <v>640</v>
      </c>
      <c r="E362" s="14">
        <v>16521.89</v>
      </c>
      <c r="F362" s="14"/>
      <c r="G362" s="12">
        <v>326.61</v>
      </c>
      <c r="H362" s="13">
        <v>44047.28</v>
      </c>
      <c r="I362" s="13">
        <v>11011.82</v>
      </c>
      <c r="J362" s="13">
        <v>72870.81</v>
      </c>
      <c r="K362" s="13">
        <v>83882.63</v>
      </c>
      <c r="L362" s="13">
        <v>375.33</v>
      </c>
      <c r="M362" s="13">
        <v>256.83</v>
      </c>
      <c r="N362" s="13">
        <v>118.5</v>
      </c>
      <c r="O362" s="13">
        <v>38703.29</v>
      </c>
      <c r="Q362" s="13">
        <v>105.15</v>
      </c>
      <c r="R362" s="13">
        <v>34343.040000000001</v>
      </c>
      <c r="S362" s="13">
        <v>18521498.739999998</v>
      </c>
      <c r="T362" s="13">
        <v>92607.493700000006</v>
      </c>
      <c r="U362" s="13">
        <v>18428891.246300001</v>
      </c>
      <c r="V362">
        <v>0.48108413719658699</v>
      </c>
      <c r="W362">
        <f t="shared" si="5"/>
        <v>0.48108400000000001</v>
      </c>
    </row>
    <row r="363" spans="1:23" x14ac:dyDescent="0.25">
      <c r="A363" s="10">
        <v>56</v>
      </c>
      <c r="B363" s="11" t="s">
        <v>639</v>
      </c>
      <c r="C363" s="11" t="s">
        <v>104</v>
      </c>
      <c r="D363" s="11" t="s">
        <v>641</v>
      </c>
      <c r="E363" s="14">
        <v>34728.449999999997</v>
      </c>
      <c r="F363" s="14"/>
      <c r="G363" s="12">
        <v>1109.9000000000001</v>
      </c>
      <c r="H363" s="13">
        <v>158106.06</v>
      </c>
      <c r="I363" s="13">
        <v>39526.519999999997</v>
      </c>
      <c r="J363" s="13">
        <v>290051.87</v>
      </c>
      <c r="K363" s="13">
        <v>329578.39</v>
      </c>
      <c r="L363" s="13">
        <v>375.33</v>
      </c>
      <c r="M363" s="13">
        <v>296.94</v>
      </c>
      <c r="N363" s="13">
        <v>78.39</v>
      </c>
      <c r="O363" s="13">
        <v>87005.06</v>
      </c>
      <c r="Q363" s="13">
        <v>65.040000000000006</v>
      </c>
      <c r="R363" s="13">
        <v>72187.899999999994</v>
      </c>
      <c r="S363" s="13">
        <v>18521498.739999998</v>
      </c>
      <c r="T363" s="13">
        <v>92607.493700000006</v>
      </c>
      <c r="U363" s="13">
        <v>18428891.246300001</v>
      </c>
      <c r="V363">
        <v>0.48108413719658699</v>
      </c>
      <c r="W363">
        <f t="shared" si="5"/>
        <v>0.48108400000000001</v>
      </c>
    </row>
    <row r="364" spans="1:23" x14ac:dyDescent="0.25">
      <c r="A364" s="10">
        <v>56</v>
      </c>
      <c r="B364" s="11" t="s">
        <v>639</v>
      </c>
      <c r="C364" s="11" t="s">
        <v>132</v>
      </c>
      <c r="D364" s="11" t="s">
        <v>642</v>
      </c>
      <c r="E364" s="14">
        <v>82343.72</v>
      </c>
      <c r="F364" s="14"/>
      <c r="G364" s="12">
        <v>1040.6300000000001</v>
      </c>
      <c r="H364" s="13">
        <v>155026.9</v>
      </c>
      <c r="I364" s="13">
        <v>38756.730000000003</v>
      </c>
      <c r="J364" s="13">
        <v>166767.59</v>
      </c>
      <c r="K364" s="13">
        <v>205524.32</v>
      </c>
      <c r="L364" s="13">
        <v>375.33</v>
      </c>
      <c r="M364" s="13">
        <v>197.5</v>
      </c>
      <c r="N364" s="13">
        <v>177.83</v>
      </c>
      <c r="O364" s="13">
        <v>185055.23</v>
      </c>
      <c r="Q364" s="13">
        <v>164.48</v>
      </c>
      <c r="R364" s="13">
        <v>171162.82</v>
      </c>
      <c r="S364" s="13">
        <v>18521498.739999998</v>
      </c>
      <c r="T364" s="13">
        <v>92607.493700000006</v>
      </c>
      <c r="U364" s="13">
        <v>18428891.246300001</v>
      </c>
      <c r="V364">
        <v>0.48108413719658699</v>
      </c>
      <c r="W364">
        <f t="shared" si="5"/>
        <v>0.48108400000000001</v>
      </c>
    </row>
    <row r="365" spans="1:23" x14ac:dyDescent="0.25">
      <c r="A365" s="10">
        <v>56</v>
      </c>
      <c r="B365" s="11" t="s">
        <v>639</v>
      </c>
      <c r="C365" s="11" t="s">
        <v>152</v>
      </c>
      <c r="D365" s="11" t="s">
        <v>643</v>
      </c>
      <c r="E365" s="14">
        <v>98353.63</v>
      </c>
      <c r="F365" s="14"/>
      <c r="G365" s="12">
        <v>962.35</v>
      </c>
      <c r="H365" s="13">
        <v>130452.31</v>
      </c>
      <c r="I365" s="13">
        <v>32613.08</v>
      </c>
      <c r="J365" s="13">
        <v>111292.12</v>
      </c>
      <c r="K365" s="13">
        <v>143905.20000000001</v>
      </c>
      <c r="L365" s="13">
        <v>375.33</v>
      </c>
      <c r="M365" s="13">
        <v>149.54</v>
      </c>
      <c r="N365" s="13">
        <v>225.79</v>
      </c>
      <c r="O365" s="13">
        <v>217289.01</v>
      </c>
      <c r="Q365" s="13">
        <v>212.44</v>
      </c>
      <c r="R365" s="13">
        <v>204441.63</v>
      </c>
      <c r="S365" s="13">
        <v>18521498.739999998</v>
      </c>
      <c r="T365" s="13">
        <v>92607.493700000006</v>
      </c>
      <c r="U365" s="13">
        <v>18428891.246300001</v>
      </c>
      <c r="V365">
        <v>0.48108413719658699</v>
      </c>
      <c r="W365">
        <f t="shared" si="5"/>
        <v>0.48108400000000001</v>
      </c>
    </row>
    <row r="366" spans="1:23" x14ac:dyDescent="0.25">
      <c r="A366" s="10">
        <v>56</v>
      </c>
      <c r="B366" s="11" t="s">
        <v>639</v>
      </c>
      <c r="C366" s="11" t="s">
        <v>95</v>
      </c>
      <c r="D366" s="11" t="s">
        <v>644</v>
      </c>
      <c r="E366" s="14">
        <v>59181.8</v>
      </c>
      <c r="F366" s="14"/>
      <c r="G366" s="12">
        <v>959.8</v>
      </c>
      <c r="H366" s="13">
        <v>132474.32</v>
      </c>
      <c r="I366" s="13">
        <v>33118.58</v>
      </c>
      <c r="J366" s="13">
        <v>191290.56</v>
      </c>
      <c r="K366" s="13">
        <v>224409.14</v>
      </c>
      <c r="L366" s="13">
        <v>375.33</v>
      </c>
      <c r="M366" s="13">
        <v>233.81</v>
      </c>
      <c r="N366" s="13">
        <v>141.52000000000001</v>
      </c>
      <c r="O366" s="13">
        <v>135830.9</v>
      </c>
      <c r="Q366" s="13">
        <v>128.16999999999999</v>
      </c>
      <c r="R366" s="13">
        <v>123017.57</v>
      </c>
      <c r="S366" s="13">
        <v>18521498.739999998</v>
      </c>
      <c r="T366" s="13">
        <v>92607.493700000006</v>
      </c>
      <c r="U366" s="13">
        <v>18428891.246300001</v>
      </c>
      <c r="V366">
        <v>0.48108413719658699</v>
      </c>
      <c r="W366">
        <f t="shared" si="5"/>
        <v>0.48108400000000001</v>
      </c>
    </row>
    <row r="367" spans="1:23" x14ac:dyDescent="0.25">
      <c r="A367" s="10">
        <v>56</v>
      </c>
      <c r="B367" s="11" t="s">
        <v>639</v>
      </c>
      <c r="C367" s="11" t="s">
        <v>155</v>
      </c>
      <c r="D367" s="11" t="s">
        <v>645</v>
      </c>
      <c r="E367" s="14">
        <v>78492.58</v>
      </c>
      <c r="F367" s="14"/>
      <c r="G367" s="12">
        <v>601.37</v>
      </c>
      <c r="H367" s="13">
        <v>77157</v>
      </c>
      <c r="I367" s="13">
        <v>19289.25</v>
      </c>
      <c r="J367" s="13">
        <v>35236.06</v>
      </c>
      <c r="K367" s="13">
        <v>54525.31</v>
      </c>
      <c r="L367" s="13">
        <v>375.33</v>
      </c>
      <c r="M367" s="13">
        <v>90.67</v>
      </c>
      <c r="N367" s="13">
        <v>284.66000000000003</v>
      </c>
      <c r="O367" s="13">
        <v>171185.98</v>
      </c>
      <c r="Q367" s="13">
        <v>271.31</v>
      </c>
      <c r="R367" s="13">
        <v>163157.69</v>
      </c>
      <c r="S367" s="13">
        <v>18521498.739999998</v>
      </c>
      <c r="T367" s="13">
        <v>92607.493700000006</v>
      </c>
      <c r="U367" s="13">
        <v>18428891.246300001</v>
      </c>
      <c r="V367">
        <v>0.48108413719658699</v>
      </c>
      <c r="W367">
        <f t="shared" si="5"/>
        <v>0.48108400000000001</v>
      </c>
    </row>
    <row r="368" spans="1:23" x14ac:dyDescent="0.25">
      <c r="A368" s="10">
        <v>56</v>
      </c>
      <c r="B368" s="11" t="s">
        <v>639</v>
      </c>
      <c r="C368" s="11" t="s">
        <v>134</v>
      </c>
      <c r="D368" s="11" t="s">
        <v>646</v>
      </c>
      <c r="E368" s="14">
        <v>11060.32</v>
      </c>
      <c r="F368" s="14"/>
      <c r="G368" s="12">
        <v>136.62</v>
      </c>
      <c r="H368" s="13">
        <v>17360.740000000002</v>
      </c>
      <c r="I368" s="13">
        <v>4340.1899999999996</v>
      </c>
      <c r="J368" s="13">
        <v>22123.17</v>
      </c>
      <c r="K368" s="13">
        <v>26463.360000000001</v>
      </c>
      <c r="L368" s="13">
        <v>375.33</v>
      </c>
      <c r="M368" s="13">
        <v>193.7</v>
      </c>
      <c r="N368" s="13">
        <v>181.63</v>
      </c>
      <c r="O368" s="13">
        <v>24814.29</v>
      </c>
      <c r="Q368" s="13">
        <v>168.28</v>
      </c>
      <c r="R368" s="13">
        <v>22990.41</v>
      </c>
      <c r="S368" s="13">
        <v>18521498.739999998</v>
      </c>
      <c r="T368" s="13">
        <v>92607.493700000006</v>
      </c>
      <c r="U368" s="13">
        <v>18428891.246300001</v>
      </c>
      <c r="V368">
        <v>0.48108413719658699</v>
      </c>
      <c r="W368">
        <f t="shared" si="5"/>
        <v>0.48108400000000001</v>
      </c>
    </row>
    <row r="369" spans="1:23" x14ac:dyDescent="0.25">
      <c r="A369" s="10">
        <v>56</v>
      </c>
      <c r="B369" s="11" t="s">
        <v>639</v>
      </c>
      <c r="C369" s="11" t="s">
        <v>114</v>
      </c>
      <c r="D369" s="11" t="s">
        <v>214</v>
      </c>
      <c r="E369" s="14">
        <v>29917.31</v>
      </c>
      <c r="F369" s="14"/>
      <c r="G369" s="12">
        <v>293.35000000000002</v>
      </c>
      <c r="H369" s="13">
        <v>33266.28</v>
      </c>
      <c r="I369" s="13">
        <v>8316.57</v>
      </c>
      <c r="J369" s="13">
        <v>35681.57</v>
      </c>
      <c r="K369" s="13">
        <v>43998.14</v>
      </c>
      <c r="L369" s="13">
        <v>375.33</v>
      </c>
      <c r="M369" s="13">
        <v>149.99</v>
      </c>
      <c r="N369" s="13">
        <v>225.34</v>
      </c>
      <c r="O369" s="13">
        <v>66103.490000000005</v>
      </c>
      <c r="Q369" s="13">
        <v>211.99</v>
      </c>
      <c r="R369" s="13">
        <v>62187.27</v>
      </c>
      <c r="S369" s="13">
        <v>18521498.739999998</v>
      </c>
      <c r="T369" s="13">
        <v>92607.493700000006</v>
      </c>
      <c r="U369" s="13">
        <v>18428891.246300001</v>
      </c>
      <c r="V369">
        <v>0.48108413719658699</v>
      </c>
      <c r="W369">
        <f t="shared" si="5"/>
        <v>0.48108400000000001</v>
      </c>
    </row>
    <row r="370" spans="1:23" x14ac:dyDescent="0.25">
      <c r="A370" s="10">
        <v>56</v>
      </c>
      <c r="B370" s="11" t="s">
        <v>639</v>
      </c>
      <c r="C370" s="11" t="s">
        <v>277</v>
      </c>
      <c r="D370" s="11" t="s">
        <v>647</v>
      </c>
      <c r="E370" s="14">
        <v>55702.28</v>
      </c>
      <c r="F370" s="14"/>
      <c r="G370" s="12">
        <v>423.5</v>
      </c>
      <c r="H370" s="13">
        <v>58985.61</v>
      </c>
      <c r="I370" s="13">
        <v>14746.4</v>
      </c>
      <c r="J370" s="13">
        <v>22765.21</v>
      </c>
      <c r="K370" s="13">
        <v>37511.61</v>
      </c>
      <c r="L370" s="13">
        <v>375.33</v>
      </c>
      <c r="M370" s="13">
        <v>88.58</v>
      </c>
      <c r="N370" s="13">
        <v>286.75</v>
      </c>
      <c r="O370" s="13">
        <v>121438.63</v>
      </c>
      <c r="Q370" s="13">
        <v>273.39999999999998</v>
      </c>
      <c r="R370" s="13">
        <v>115784.9</v>
      </c>
      <c r="S370" s="13">
        <v>18521498.739999998</v>
      </c>
      <c r="T370" s="13">
        <v>92607.493700000006</v>
      </c>
      <c r="U370" s="13">
        <v>18428891.246300001</v>
      </c>
      <c r="V370">
        <v>0.48108413719658699</v>
      </c>
      <c r="W370">
        <f t="shared" si="5"/>
        <v>0.48108400000000001</v>
      </c>
    </row>
    <row r="371" spans="1:23" x14ac:dyDescent="0.25">
      <c r="A371" s="10">
        <v>57</v>
      </c>
      <c r="B371" s="11" t="s">
        <v>648</v>
      </c>
      <c r="C371" s="11" t="s">
        <v>422</v>
      </c>
      <c r="D371" s="11" t="s">
        <v>649</v>
      </c>
      <c r="E371" s="14">
        <v>0</v>
      </c>
      <c r="F371" s="14"/>
      <c r="G371" s="12">
        <v>184.4</v>
      </c>
      <c r="H371" s="13">
        <v>52050.36</v>
      </c>
      <c r="I371" s="13">
        <v>13012.59</v>
      </c>
      <c r="J371" s="13">
        <v>118319.86</v>
      </c>
      <c r="K371" s="13">
        <v>131332.45000000001</v>
      </c>
      <c r="L371" s="13">
        <v>375.33</v>
      </c>
      <c r="M371" s="13">
        <v>712.22</v>
      </c>
      <c r="N371" s="13">
        <v>0</v>
      </c>
      <c r="O371" s="13">
        <v>0</v>
      </c>
      <c r="Q371" s="13">
        <v>0</v>
      </c>
      <c r="R371" s="13">
        <v>0</v>
      </c>
      <c r="S371" s="13">
        <v>18521498.739999998</v>
      </c>
      <c r="T371" s="13">
        <v>92607.493700000006</v>
      </c>
      <c r="U371" s="13">
        <v>18428891.246300001</v>
      </c>
      <c r="V371">
        <v>0.48108413719658699</v>
      </c>
      <c r="W371">
        <f t="shared" si="5"/>
        <v>0.48108400000000001</v>
      </c>
    </row>
    <row r="372" spans="1:23" x14ac:dyDescent="0.25">
      <c r="A372" s="10">
        <v>57</v>
      </c>
      <c r="B372" s="11" t="s">
        <v>648</v>
      </c>
      <c r="C372" s="11" t="s">
        <v>429</v>
      </c>
      <c r="D372" s="11" t="s">
        <v>650</v>
      </c>
      <c r="E372" s="14">
        <v>0</v>
      </c>
      <c r="F372" s="14"/>
      <c r="G372" s="12">
        <v>58.3</v>
      </c>
      <c r="H372" s="13">
        <v>16676.419999999998</v>
      </c>
      <c r="I372" s="13">
        <v>4169.1099999999997</v>
      </c>
      <c r="J372" s="13">
        <v>44876.72</v>
      </c>
      <c r="K372" s="13">
        <v>49045.83</v>
      </c>
      <c r="L372" s="13">
        <v>375.33</v>
      </c>
      <c r="M372" s="13">
        <v>841.27</v>
      </c>
      <c r="N372" s="13">
        <v>0</v>
      </c>
      <c r="O372" s="13">
        <v>0</v>
      </c>
      <c r="Q372" s="13">
        <v>0</v>
      </c>
      <c r="R372" s="13">
        <v>0</v>
      </c>
      <c r="S372" s="13">
        <v>18521498.739999998</v>
      </c>
      <c r="T372" s="13">
        <v>92607.493700000006</v>
      </c>
      <c r="U372" s="13">
        <v>18428891.246300001</v>
      </c>
      <c r="V372">
        <v>0.48108413719658699</v>
      </c>
      <c r="W372">
        <f t="shared" si="5"/>
        <v>0.48108400000000001</v>
      </c>
    </row>
    <row r="373" spans="1:23" x14ac:dyDescent="0.25">
      <c r="A373" s="10">
        <v>57</v>
      </c>
      <c r="B373" s="11" t="s">
        <v>648</v>
      </c>
      <c r="C373" s="11" t="s">
        <v>305</v>
      </c>
      <c r="D373" s="11" t="s">
        <v>651</v>
      </c>
      <c r="E373" s="14">
        <v>0</v>
      </c>
      <c r="F373" s="14"/>
      <c r="G373" s="12">
        <v>75.05</v>
      </c>
      <c r="H373" s="13">
        <v>21635.95</v>
      </c>
      <c r="I373" s="13">
        <v>5408.99</v>
      </c>
      <c r="J373" s="13">
        <v>55787.95</v>
      </c>
      <c r="K373" s="13">
        <v>61196.94</v>
      </c>
      <c r="L373" s="13">
        <v>375.33</v>
      </c>
      <c r="M373" s="13">
        <v>815.42</v>
      </c>
      <c r="N373" s="13">
        <v>0</v>
      </c>
      <c r="O373" s="13">
        <v>0</v>
      </c>
      <c r="Q373" s="13">
        <v>0</v>
      </c>
      <c r="R373" s="13">
        <v>0</v>
      </c>
      <c r="S373" s="13">
        <v>18521498.739999998</v>
      </c>
      <c r="T373" s="13">
        <v>92607.493700000006</v>
      </c>
      <c r="U373" s="13">
        <v>18428891.246300001</v>
      </c>
      <c r="V373">
        <v>0.48108413719658699</v>
      </c>
      <c r="W373">
        <f t="shared" si="5"/>
        <v>0.48108400000000001</v>
      </c>
    </row>
    <row r="374" spans="1:23" x14ac:dyDescent="0.25">
      <c r="A374" s="10">
        <v>57</v>
      </c>
      <c r="B374" s="11" t="s">
        <v>648</v>
      </c>
      <c r="C374" s="11" t="s">
        <v>652</v>
      </c>
      <c r="D374" s="11" t="s">
        <v>653</v>
      </c>
      <c r="E374" s="14">
        <v>0</v>
      </c>
      <c r="F374" s="14"/>
      <c r="G374" s="12">
        <v>203.11</v>
      </c>
      <c r="H374" s="13">
        <v>93075.37</v>
      </c>
      <c r="I374" s="13">
        <v>23268.84</v>
      </c>
      <c r="J374" s="13">
        <v>126400.77</v>
      </c>
      <c r="K374" s="13">
        <v>149669.60999999999</v>
      </c>
      <c r="L374" s="13">
        <v>375.33</v>
      </c>
      <c r="M374" s="13">
        <v>736.89</v>
      </c>
      <c r="N374" s="13">
        <v>0</v>
      </c>
      <c r="O374" s="13">
        <v>0</v>
      </c>
      <c r="Q374" s="13">
        <v>0</v>
      </c>
      <c r="R374" s="13">
        <v>0</v>
      </c>
      <c r="S374" s="13">
        <v>18521498.739999998</v>
      </c>
      <c r="T374" s="13">
        <v>92607.493700000006</v>
      </c>
      <c r="U374" s="13">
        <v>18428891.246300001</v>
      </c>
      <c r="V374">
        <v>0.48108413719658699</v>
      </c>
      <c r="W374">
        <f t="shared" si="5"/>
        <v>0.48108400000000001</v>
      </c>
    </row>
    <row r="375" spans="1:23" x14ac:dyDescent="0.25">
      <c r="A375" s="10">
        <v>57</v>
      </c>
      <c r="B375" s="11" t="s">
        <v>648</v>
      </c>
      <c r="C375" s="11" t="s">
        <v>654</v>
      </c>
      <c r="D375" s="11" t="s">
        <v>655</v>
      </c>
      <c r="E375" s="14">
        <v>13031.66</v>
      </c>
      <c r="F375" s="14"/>
      <c r="G375" s="12">
        <v>304.19</v>
      </c>
      <c r="H375" s="13">
        <v>89349.33</v>
      </c>
      <c r="I375" s="13">
        <v>22337.33</v>
      </c>
      <c r="J375" s="13">
        <v>60684.57</v>
      </c>
      <c r="K375" s="13">
        <v>83021.899999999994</v>
      </c>
      <c r="L375" s="13">
        <v>375.33</v>
      </c>
      <c r="M375" s="13">
        <v>272.93</v>
      </c>
      <c r="N375" s="13">
        <v>102.4</v>
      </c>
      <c r="O375" s="13">
        <v>31149.06</v>
      </c>
      <c r="Q375" s="13">
        <v>89.05</v>
      </c>
      <c r="R375" s="13">
        <v>27088.12</v>
      </c>
      <c r="S375" s="13">
        <v>18521498.739999998</v>
      </c>
      <c r="T375" s="13">
        <v>92607.493700000006</v>
      </c>
      <c r="U375" s="13">
        <v>18428891.246300001</v>
      </c>
      <c r="V375">
        <v>0.48108413719658699</v>
      </c>
      <c r="W375">
        <f t="shared" si="5"/>
        <v>0.48108400000000001</v>
      </c>
    </row>
    <row r="376" spans="1:23" x14ac:dyDescent="0.25">
      <c r="A376" s="10">
        <v>57</v>
      </c>
      <c r="B376" s="11" t="s">
        <v>648</v>
      </c>
      <c r="C376" s="11" t="s">
        <v>132</v>
      </c>
      <c r="D376" s="11" t="s">
        <v>656</v>
      </c>
      <c r="E376" s="14">
        <v>2161.48</v>
      </c>
      <c r="F376" s="14"/>
      <c r="G376" s="12">
        <v>696.58</v>
      </c>
      <c r="H376" s="13">
        <v>192043.38</v>
      </c>
      <c r="I376" s="13">
        <v>48010.85</v>
      </c>
      <c r="J376" s="13">
        <v>199641.19</v>
      </c>
      <c r="K376" s="13">
        <v>247652.04</v>
      </c>
      <c r="L376" s="13">
        <v>375.33</v>
      </c>
      <c r="M376" s="13">
        <v>355.53</v>
      </c>
      <c r="N376" s="13">
        <v>19.8</v>
      </c>
      <c r="O376" s="13">
        <v>13792.28</v>
      </c>
      <c r="Q376" s="13">
        <v>6.45</v>
      </c>
      <c r="R376" s="13">
        <v>4492.9399999999996</v>
      </c>
      <c r="S376" s="13">
        <v>18521498.739999998</v>
      </c>
      <c r="T376" s="13">
        <v>92607.493700000006</v>
      </c>
      <c r="U376" s="13">
        <v>18428891.246300001</v>
      </c>
      <c r="V376">
        <v>0.48108413719658699</v>
      </c>
      <c r="W376">
        <f t="shared" si="5"/>
        <v>0.48108400000000001</v>
      </c>
    </row>
    <row r="377" spans="1:23" x14ac:dyDescent="0.25">
      <c r="A377" s="10">
        <v>57</v>
      </c>
      <c r="B377" s="11" t="s">
        <v>648</v>
      </c>
      <c r="C377" s="11" t="s">
        <v>97</v>
      </c>
      <c r="D377" s="11" t="s">
        <v>657</v>
      </c>
      <c r="E377" s="14">
        <v>0</v>
      </c>
      <c r="F377" s="14"/>
      <c r="G377" s="12">
        <v>198.09</v>
      </c>
      <c r="H377" s="13">
        <v>61552.67</v>
      </c>
      <c r="I377" s="13">
        <v>15388.17</v>
      </c>
      <c r="J377" s="13">
        <v>181801.59</v>
      </c>
      <c r="K377" s="13">
        <v>197189.76000000001</v>
      </c>
      <c r="L377" s="13">
        <v>375.33</v>
      </c>
      <c r="M377" s="13">
        <v>995.46</v>
      </c>
      <c r="N377" s="13">
        <v>0</v>
      </c>
      <c r="O377" s="13">
        <v>0</v>
      </c>
      <c r="Q377" s="13">
        <v>0</v>
      </c>
      <c r="R377" s="13">
        <v>0</v>
      </c>
      <c r="S377" s="13">
        <v>18521498.739999998</v>
      </c>
      <c r="T377" s="13">
        <v>92607.493700000006</v>
      </c>
      <c r="U377" s="13">
        <v>18428891.246300001</v>
      </c>
      <c r="V377">
        <v>0.48108413719658699</v>
      </c>
      <c r="W377">
        <f t="shared" si="5"/>
        <v>0.48108400000000001</v>
      </c>
    </row>
    <row r="378" spans="1:23" x14ac:dyDescent="0.25">
      <c r="A378" s="10">
        <v>57</v>
      </c>
      <c r="B378" s="11" t="s">
        <v>648</v>
      </c>
      <c r="C378" s="11" t="s">
        <v>257</v>
      </c>
      <c r="D378" s="11" t="s">
        <v>658</v>
      </c>
      <c r="E378" s="14">
        <v>0</v>
      </c>
      <c r="F378" s="14"/>
      <c r="G378" s="12">
        <v>369.19</v>
      </c>
      <c r="H378" s="13">
        <v>103914.01</v>
      </c>
      <c r="I378" s="13">
        <v>25978.5</v>
      </c>
      <c r="J378" s="13">
        <v>123613.22</v>
      </c>
      <c r="K378" s="13">
        <v>149591.72</v>
      </c>
      <c r="L378" s="13">
        <v>375.33</v>
      </c>
      <c r="M378" s="13">
        <v>405.19</v>
      </c>
      <c r="N378" s="13">
        <v>0</v>
      </c>
      <c r="O378" s="13">
        <v>0</v>
      </c>
      <c r="Q378" s="13">
        <v>0</v>
      </c>
      <c r="R378" s="13">
        <v>0</v>
      </c>
      <c r="S378" s="13">
        <v>18521498.739999998</v>
      </c>
      <c r="T378" s="13">
        <v>92607.493700000006</v>
      </c>
      <c r="U378" s="13">
        <v>18428891.246300001</v>
      </c>
      <c r="V378">
        <v>0.48108413719658699</v>
      </c>
      <c r="W378">
        <f t="shared" si="5"/>
        <v>0.48108400000000001</v>
      </c>
    </row>
    <row r="379" spans="1:23" x14ac:dyDescent="0.25">
      <c r="A379" s="10">
        <v>57</v>
      </c>
      <c r="B379" s="11" t="s">
        <v>648</v>
      </c>
      <c r="C379" s="11" t="s">
        <v>101</v>
      </c>
      <c r="D379" s="11" t="s">
        <v>659</v>
      </c>
      <c r="E379" s="14">
        <v>0</v>
      </c>
      <c r="F379" s="14"/>
      <c r="G379" s="12">
        <v>99.36</v>
      </c>
      <c r="H379" s="13">
        <v>24467.42</v>
      </c>
      <c r="I379" s="13">
        <v>6116.86</v>
      </c>
      <c r="J379" s="13">
        <v>54247.56</v>
      </c>
      <c r="K379" s="13">
        <v>60364.42</v>
      </c>
      <c r="L379" s="13">
        <v>375.33</v>
      </c>
      <c r="M379" s="13">
        <v>607.53</v>
      </c>
      <c r="N379" s="13">
        <v>0</v>
      </c>
      <c r="O379" s="13">
        <v>0</v>
      </c>
      <c r="Q379" s="13">
        <v>0</v>
      </c>
      <c r="R379" s="13">
        <v>0</v>
      </c>
      <c r="S379" s="13">
        <v>18521498.739999998</v>
      </c>
      <c r="T379" s="13">
        <v>92607.493700000006</v>
      </c>
      <c r="U379" s="13">
        <v>18428891.246300001</v>
      </c>
      <c r="V379">
        <v>0.48108413719658699</v>
      </c>
      <c r="W379">
        <f t="shared" si="5"/>
        <v>0.48108400000000001</v>
      </c>
    </row>
    <row r="380" spans="1:23" x14ac:dyDescent="0.25">
      <c r="A380" s="10">
        <v>57</v>
      </c>
      <c r="B380" s="11" t="s">
        <v>648</v>
      </c>
      <c r="C380" s="11" t="s">
        <v>363</v>
      </c>
      <c r="D380" s="11" t="s">
        <v>660</v>
      </c>
      <c r="E380" s="14">
        <v>19536.21</v>
      </c>
      <c r="F380" s="14"/>
      <c r="G380" s="12">
        <v>559.58000000000004</v>
      </c>
      <c r="H380" s="13">
        <v>155508.88</v>
      </c>
      <c r="I380" s="13">
        <v>38877.22</v>
      </c>
      <c r="J380" s="13">
        <v>123069.96</v>
      </c>
      <c r="K380" s="13">
        <v>161947.18</v>
      </c>
      <c r="L380" s="13">
        <v>375.33</v>
      </c>
      <c r="M380" s="13">
        <v>289.41000000000003</v>
      </c>
      <c r="N380" s="13">
        <v>85.92</v>
      </c>
      <c r="O380" s="13">
        <v>48079.11</v>
      </c>
      <c r="Q380" s="13">
        <v>72.569999999999993</v>
      </c>
      <c r="R380" s="13">
        <v>40608.720000000001</v>
      </c>
      <c r="S380" s="13">
        <v>18521498.739999998</v>
      </c>
      <c r="T380" s="13">
        <v>92607.493700000006</v>
      </c>
      <c r="U380" s="13">
        <v>18428891.246300001</v>
      </c>
      <c r="V380">
        <v>0.48108413719658699</v>
      </c>
      <c r="W380">
        <f t="shared" si="5"/>
        <v>0.48108400000000001</v>
      </c>
    </row>
    <row r="381" spans="1:23" x14ac:dyDescent="0.25">
      <c r="A381" s="10">
        <v>57</v>
      </c>
      <c r="B381" s="11" t="s">
        <v>648</v>
      </c>
      <c r="C381" s="11" t="s">
        <v>661</v>
      </c>
      <c r="D381" s="11" t="s">
        <v>662</v>
      </c>
      <c r="E381" s="14">
        <v>0</v>
      </c>
      <c r="F381" s="14"/>
      <c r="G381" s="12">
        <v>305.18</v>
      </c>
      <c r="H381" s="13">
        <v>76855.740000000005</v>
      </c>
      <c r="I381" s="13">
        <v>19213.939999999999</v>
      </c>
      <c r="J381" s="13">
        <v>116332.53</v>
      </c>
      <c r="K381" s="13">
        <v>135546.47</v>
      </c>
      <c r="L381" s="13">
        <v>375.33</v>
      </c>
      <c r="M381" s="13">
        <v>444.15</v>
      </c>
      <c r="N381" s="13">
        <v>0</v>
      </c>
      <c r="O381" s="13">
        <v>0</v>
      </c>
      <c r="Q381" s="13">
        <v>0</v>
      </c>
      <c r="R381" s="13">
        <v>0</v>
      </c>
      <c r="S381" s="13">
        <v>18521498.739999998</v>
      </c>
      <c r="T381" s="13">
        <v>92607.493700000006</v>
      </c>
      <c r="U381" s="13">
        <v>18428891.246300001</v>
      </c>
      <c r="V381">
        <v>0.48108413719658699</v>
      </c>
      <c r="W381">
        <f t="shared" si="5"/>
        <v>0.48108400000000001</v>
      </c>
    </row>
    <row r="382" spans="1:23" x14ac:dyDescent="0.25">
      <c r="A382" s="10">
        <v>57</v>
      </c>
      <c r="B382" s="11" t="s">
        <v>648</v>
      </c>
      <c r="C382" s="11" t="s">
        <v>388</v>
      </c>
      <c r="D382" s="11" t="s">
        <v>663</v>
      </c>
      <c r="E382" s="14">
        <v>0</v>
      </c>
      <c r="F382" s="14"/>
      <c r="G382" s="12">
        <v>390.04</v>
      </c>
      <c r="H382" s="13">
        <v>107680.35</v>
      </c>
      <c r="I382" s="13">
        <v>26920.09</v>
      </c>
      <c r="J382" s="13">
        <v>133452.75</v>
      </c>
      <c r="K382" s="13">
        <v>160372.84</v>
      </c>
      <c r="L382" s="13">
        <v>375.33</v>
      </c>
      <c r="M382" s="13">
        <v>411.17</v>
      </c>
      <c r="N382" s="13">
        <v>0</v>
      </c>
      <c r="O382" s="13">
        <v>0</v>
      </c>
      <c r="Q382" s="13">
        <v>0</v>
      </c>
      <c r="R382" s="13">
        <v>0</v>
      </c>
      <c r="S382" s="13">
        <v>18521498.739999998</v>
      </c>
      <c r="T382" s="13">
        <v>92607.493700000006</v>
      </c>
      <c r="U382" s="13">
        <v>18428891.246300001</v>
      </c>
      <c r="V382">
        <v>0.48108413719658699</v>
      </c>
      <c r="W382">
        <f t="shared" si="5"/>
        <v>0.48108400000000001</v>
      </c>
    </row>
    <row r="383" spans="1:23" x14ac:dyDescent="0.25">
      <c r="A383" s="10">
        <v>58</v>
      </c>
      <c r="B383" s="11" t="s">
        <v>664</v>
      </c>
      <c r="C383" s="11" t="s">
        <v>222</v>
      </c>
      <c r="D383" s="11" t="s">
        <v>665</v>
      </c>
      <c r="E383" s="14">
        <v>0</v>
      </c>
      <c r="F383" s="14"/>
      <c r="G383" s="12">
        <v>90.89</v>
      </c>
      <c r="H383" s="13">
        <v>15033.35</v>
      </c>
      <c r="I383" s="13">
        <v>3758.34</v>
      </c>
      <c r="J383" s="13">
        <v>41069.269999999997</v>
      </c>
      <c r="K383" s="13">
        <v>44827.61</v>
      </c>
      <c r="L383" s="13">
        <v>375.33</v>
      </c>
      <c r="M383" s="13">
        <v>493.21</v>
      </c>
      <c r="N383" s="13">
        <v>0</v>
      </c>
      <c r="O383" s="13">
        <v>0</v>
      </c>
      <c r="Q383" s="13">
        <v>0</v>
      </c>
      <c r="R383" s="13">
        <v>0</v>
      </c>
      <c r="S383" s="13">
        <v>18521498.739999998</v>
      </c>
      <c r="T383" s="13">
        <v>92607.493700000006</v>
      </c>
      <c r="U383" s="13">
        <v>18428891.246300001</v>
      </c>
      <c r="V383">
        <v>0.48108413719658699</v>
      </c>
      <c r="W383">
        <f t="shared" si="5"/>
        <v>0.48108400000000001</v>
      </c>
    </row>
    <row r="384" spans="1:23" x14ac:dyDescent="0.25">
      <c r="A384" s="10">
        <v>58</v>
      </c>
      <c r="B384" s="11" t="s">
        <v>664</v>
      </c>
      <c r="C384" s="11" t="s">
        <v>104</v>
      </c>
      <c r="D384" s="11" t="s">
        <v>666</v>
      </c>
      <c r="E384" s="14">
        <v>58024.92</v>
      </c>
      <c r="F384" s="14"/>
      <c r="G384" s="12">
        <v>718.19</v>
      </c>
      <c r="H384" s="13">
        <v>113793.76</v>
      </c>
      <c r="I384" s="13">
        <v>28448.44</v>
      </c>
      <c r="J384" s="13">
        <v>110909.49</v>
      </c>
      <c r="K384" s="13">
        <v>139357.93</v>
      </c>
      <c r="L384" s="13">
        <v>375.33</v>
      </c>
      <c r="M384" s="13">
        <v>194.04</v>
      </c>
      <c r="N384" s="13">
        <v>181.29</v>
      </c>
      <c r="O384" s="13">
        <v>130200.67</v>
      </c>
      <c r="Q384" s="13">
        <v>167.94</v>
      </c>
      <c r="R384" s="13">
        <v>120612.83</v>
      </c>
      <c r="S384" s="13">
        <v>18521498.739999998</v>
      </c>
      <c r="T384" s="13">
        <v>92607.493700000006</v>
      </c>
      <c r="U384" s="13">
        <v>18428891.246300001</v>
      </c>
      <c r="V384">
        <v>0.48108413719658699</v>
      </c>
      <c r="W384">
        <f t="shared" si="5"/>
        <v>0.48108400000000001</v>
      </c>
    </row>
    <row r="385" spans="1:23" x14ac:dyDescent="0.25">
      <c r="A385" s="10">
        <v>58</v>
      </c>
      <c r="B385" s="11" t="s">
        <v>664</v>
      </c>
      <c r="C385" s="11" t="s">
        <v>416</v>
      </c>
      <c r="D385" s="11" t="s">
        <v>667</v>
      </c>
      <c r="E385" s="14">
        <v>26956.18</v>
      </c>
      <c r="F385" s="14"/>
      <c r="G385" s="12">
        <v>558.98</v>
      </c>
      <c r="H385" s="13">
        <v>82695.86</v>
      </c>
      <c r="I385" s="13">
        <v>20673.97</v>
      </c>
      <c r="J385" s="13">
        <v>125631.09</v>
      </c>
      <c r="K385" s="13">
        <v>146305.06</v>
      </c>
      <c r="L385" s="13">
        <v>375.33</v>
      </c>
      <c r="M385" s="13">
        <v>261.74</v>
      </c>
      <c r="N385" s="13">
        <v>113.59</v>
      </c>
      <c r="O385" s="13">
        <v>63494.54</v>
      </c>
      <c r="Q385" s="13">
        <v>100.24</v>
      </c>
      <c r="R385" s="13">
        <v>56032.160000000003</v>
      </c>
      <c r="S385" s="13">
        <v>18521498.739999998</v>
      </c>
      <c r="T385" s="13">
        <v>92607.493700000006</v>
      </c>
      <c r="U385" s="13">
        <v>18428891.246300001</v>
      </c>
      <c r="V385">
        <v>0.48108413719658699</v>
      </c>
      <c r="W385">
        <f t="shared" si="5"/>
        <v>0.48108400000000001</v>
      </c>
    </row>
    <row r="386" spans="1:23" x14ac:dyDescent="0.25">
      <c r="A386" s="10">
        <v>58</v>
      </c>
      <c r="B386" s="11" t="s">
        <v>664</v>
      </c>
      <c r="C386" s="11" t="s">
        <v>311</v>
      </c>
      <c r="D386" s="11" t="s">
        <v>668</v>
      </c>
      <c r="E386" s="14">
        <v>68952.800000000003</v>
      </c>
      <c r="F386" s="14"/>
      <c r="G386" s="12">
        <v>818.97</v>
      </c>
      <c r="H386" s="13">
        <v>123943.37</v>
      </c>
      <c r="I386" s="13">
        <v>30985.84</v>
      </c>
      <c r="J386" s="13">
        <v>122137.65</v>
      </c>
      <c r="K386" s="13">
        <v>153123.49</v>
      </c>
      <c r="L386" s="13">
        <v>375.33</v>
      </c>
      <c r="M386" s="13">
        <v>186.97</v>
      </c>
      <c r="N386" s="13">
        <v>188.36</v>
      </c>
      <c r="O386" s="13">
        <v>154261.19</v>
      </c>
      <c r="Q386" s="13">
        <v>175.01</v>
      </c>
      <c r="R386" s="13">
        <v>143327.94</v>
      </c>
      <c r="S386" s="13">
        <v>18521498.739999998</v>
      </c>
      <c r="T386" s="13">
        <v>92607.493700000006</v>
      </c>
      <c r="U386" s="13">
        <v>18428891.246300001</v>
      </c>
      <c r="V386">
        <v>0.48108413719658699</v>
      </c>
      <c r="W386">
        <f t="shared" si="5"/>
        <v>0.48108400000000001</v>
      </c>
    </row>
    <row r="387" spans="1:23" x14ac:dyDescent="0.25">
      <c r="A387" s="10">
        <v>58</v>
      </c>
      <c r="B387" s="11" t="s">
        <v>664</v>
      </c>
      <c r="C387" s="11" t="s">
        <v>426</v>
      </c>
      <c r="D387" s="11" t="s">
        <v>669</v>
      </c>
      <c r="E387" s="14">
        <v>166506.26999999999</v>
      </c>
      <c r="F387" s="14"/>
      <c r="G387" s="12">
        <v>2108.9899999999998</v>
      </c>
      <c r="H387" s="13">
        <v>317536.71999999997</v>
      </c>
      <c r="I387" s="13">
        <v>79384.179999999993</v>
      </c>
      <c r="J387" s="13">
        <v>337915.38</v>
      </c>
      <c r="K387" s="13">
        <v>417299.56</v>
      </c>
      <c r="L387" s="13">
        <v>375.33</v>
      </c>
      <c r="M387" s="13">
        <v>197.87</v>
      </c>
      <c r="N387" s="13">
        <v>177.46</v>
      </c>
      <c r="O387" s="13">
        <v>374261.37</v>
      </c>
      <c r="Q387" s="13">
        <v>164.11</v>
      </c>
      <c r="R387" s="13">
        <v>346106.35</v>
      </c>
      <c r="S387" s="13">
        <v>18521498.739999998</v>
      </c>
      <c r="T387" s="13">
        <v>92607.493700000006</v>
      </c>
      <c r="U387" s="13">
        <v>18428891.246300001</v>
      </c>
      <c r="V387">
        <v>0.48108413719658699</v>
      </c>
      <c r="W387">
        <f t="shared" si="5"/>
        <v>0.48108400000000001</v>
      </c>
    </row>
    <row r="388" spans="1:23" x14ac:dyDescent="0.25">
      <c r="A388" s="10">
        <v>58</v>
      </c>
      <c r="B388" s="11" t="s">
        <v>664</v>
      </c>
      <c r="C388" s="11" t="s">
        <v>120</v>
      </c>
      <c r="D388" s="11" t="s">
        <v>670</v>
      </c>
      <c r="E388" s="14">
        <v>14223.84</v>
      </c>
      <c r="F388" s="14"/>
      <c r="G388" s="12">
        <v>465.39</v>
      </c>
      <c r="H388" s="13">
        <v>71207.62</v>
      </c>
      <c r="I388" s="13">
        <v>17801.91</v>
      </c>
      <c r="J388" s="13">
        <v>121092.8</v>
      </c>
      <c r="K388" s="13">
        <v>138894.71</v>
      </c>
      <c r="L388" s="13">
        <v>375.33</v>
      </c>
      <c r="M388" s="13">
        <v>298.45</v>
      </c>
      <c r="N388" s="13">
        <v>76.88</v>
      </c>
      <c r="O388" s="13">
        <v>35779.18</v>
      </c>
      <c r="Q388" s="13">
        <v>63.53</v>
      </c>
      <c r="R388" s="13">
        <v>29566.23</v>
      </c>
      <c r="S388" s="13">
        <v>18521498.739999998</v>
      </c>
      <c r="T388" s="13">
        <v>92607.493700000006</v>
      </c>
      <c r="U388" s="13">
        <v>18428891.246300001</v>
      </c>
      <c r="V388">
        <v>0.48108413719658699</v>
      </c>
      <c r="W388">
        <f t="shared" si="5"/>
        <v>0.48108400000000001</v>
      </c>
    </row>
    <row r="389" spans="1:23" x14ac:dyDescent="0.25">
      <c r="A389" s="10">
        <v>58</v>
      </c>
      <c r="B389" s="11" t="s">
        <v>664</v>
      </c>
      <c r="C389" s="11" t="s">
        <v>136</v>
      </c>
      <c r="D389" s="11" t="s">
        <v>671</v>
      </c>
      <c r="E389" s="14">
        <v>34812.959999999999</v>
      </c>
      <c r="F389" s="14"/>
      <c r="G389" s="12">
        <v>589.04</v>
      </c>
      <c r="H389" s="13">
        <v>92315.94</v>
      </c>
      <c r="I389" s="13">
        <v>23078.99</v>
      </c>
      <c r="J389" s="13">
        <v>117779.65</v>
      </c>
      <c r="K389" s="13">
        <v>140858.64000000001</v>
      </c>
      <c r="L389" s="13">
        <v>375.33</v>
      </c>
      <c r="M389" s="13">
        <v>239.13</v>
      </c>
      <c r="N389" s="13">
        <v>136.19999999999999</v>
      </c>
      <c r="O389" s="13">
        <v>80227.25</v>
      </c>
      <c r="Q389" s="13">
        <v>122.85</v>
      </c>
      <c r="R389" s="13">
        <v>72363.56</v>
      </c>
      <c r="S389" s="13">
        <v>18521498.739999998</v>
      </c>
      <c r="T389" s="13">
        <v>92607.493700000006</v>
      </c>
      <c r="U389" s="13">
        <v>18428891.246300001</v>
      </c>
      <c r="V389">
        <v>0.48108413719658699</v>
      </c>
      <c r="W389">
        <f t="shared" si="5"/>
        <v>0.48108400000000001</v>
      </c>
    </row>
    <row r="390" spans="1:23" x14ac:dyDescent="0.25">
      <c r="A390" s="10">
        <v>59</v>
      </c>
      <c r="B390" s="11" t="s">
        <v>672</v>
      </c>
      <c r="C390" s="11" t="s">
        <v>673</v>
      </c>
      <c r="D390" s="11" t="s">
        <v>674</v>
      </c>
      <c r="E390" s="14">
        <v>19467.63</v>
      </c>
      <c r="F390" s="14"/>
      <c r="G390" s="12">
        <v>224.55</v>
      </c>
      <c r="H390" s="13">
        <v>34857.58</v>
      </c>
      <c r="I390" s="13">
        <v>8714.4</v>
      </c>
      <c r="J390" s="13">
        <v>32102.85</v>
      </c>
      <c r="K390" s="13">
        <v>40817.25</v>
      </c>
      <c r="L390" s="13">
        <v>375.33</v>
      </c>
      <c r="M390" s="13">
        <v>181.77</v>
      </c>
      <c r="N390" s="13">
        <v>193.56</v>
      </c>
      <c r="O390" s="13">
        <v>43463.9</v>
      </c>
      <c r="Q390" s="13">
        <v>180.21</v>
      </c>
      <c r="R390" s="13">
        <v>40466.160000000003</v>
      </c>
      <c r="S390" s="13">
        <v>18521498.739999998</v>
      </c>
      <c r="T390" s="13">
        <v>92607.493700000006</v>
      </c>
      <c r="U390" s="13">
        <v>18428891.246300001</v>
      </c>
      <c r="V390">
        <v>0.48108413719658699</v>
      </c>
      <c r="W390">
        <f t="shared" si="5"/>
        <v>0.48108400000000001</v>
      </c>
    </row>
    <row r="391" spans="1:23" x14ac:dyDescent="0.25">
      <c r="A391" s="10">
        <v>59</v>
      </c>
      <c r="B391" s="11" t="s">
        <v>672</v>
      </c>
      <c r="C391" s="11" t="s">
        <v>104</v>
      </c>
      <c r="D391" s="11" t="s">
        <v>675</v>
      </c>
      <c r="E391" s="14">
        <v>33574.550000000003</v>
      </c>
      <c r="F391" s="14"/>
      <c r="G391" s="12">
        <v>605.39</v>
      </c>
      <c r="H391" s="13">
        <v>100769.25</v>
      </c>
      <c r="I391" s="13">
        <v>25192.31</v>
      </c>
      <c r="J391" s="13">
        <v>124157.78</v>
      </c>
      <c r="K391" s="13">
        <v>149350.09</v>
      </c>
      <c r="L391" s="13">
        <v>375.33</v>
      </c>
      <c r="M391" s="13">
        <v>246.7</v>
      </c>
      <c r="N391" s="13">
        <v>128.63</v>
      </c>
      <c r="O391" s="13">
        <v>77871.320000000007</v>
      </c>
      <c r="Q391" s="13">
        <v>115.28</v>
      </c>
      <c r="R391" s="13">
        <v>69789.36</v>
      </c>
      <c r="S391" s="13">
        <v>18521498.739999998</v>
      </c>
      <c r="T391" s="13">
        <v>92607.493700000006</v>
      </c>
      <c r="U391" s="13">
        <v>18428891.246300001</v>
      </c>
      <c r="V391">
        <v>0.48108413719658699</v>
      </c>
      <c r="W391">
        <f t="shared" si="5"/>
        <v>0.48108400000000001</v>
      </c>
    </row>
    <row r="392" spans="1:23" x14ac:dyDescent="0.25">
      <c r="A392" s="10">
        <v>59</v>
      </c>
      <c r="B392" s="11" t="s">
        <v>672</v>
      </c>
      <c r="C392" s="11" t="s">
        <v>134</v>
      </c>
      <c r="D392" s="11" t="s">
        <v>676</v>
      </c>
      <c r="E392" s="14">
        <v>109773.21</v>
      </c>
      <c r="F392" s="14"/>
      <c r="G392" s="12">
        <v>1581.5</v>
      </c>
      <c r="H392" s="13">
        <v>245982.45</v>
      </c>
      <c r="I392" s="13">
        <v>61495.61</v>
      </c>
      <c r="J392" s="13">
        <v>282802.83</v>
      </c>
      <c r="K392" s="13">
        <v>344298.44</v>
      </c>
      <c r="L392" s="13">
        <v>375.33</v>
      </c>
      <c r="M392" s="13">
        <v>217.7</v>
      </c>
      <c r="N392" s="13">
        <v>157.63</v>
      </c>
      <c r="O392" s="13">
        <v>249291.85</v>
      </c>
      <c r="Q392" s="13">
        <v>144.28</v>
      </c>
      <c r="R392" s="13">
        <v>228178.82</v>
      </c>
      <c r="S392" s="13">
        <v>18521498.739999998</v>
      </c>
      <c r="T392" s="13">
        <v>92607.493700000006</v>
      </c>
      <c r="U392" s="13">
        <v>18428891.246300001</v>
      </c>
      <c r="V392">
        <v>0.48108413719658699</v>
      </c>
      <c r="W392">
        <f t="shared" si="5"/>
        <v>0.48108400000000001</v>
      </c>
    </row>
    <row r="393" spans="1:23" x14ac:dyDescent="0.25">
      <c r="A393" s="10">
        <v>60</v>
      </c>
      <c r="B393" s="11" t="s">
        <v>677</v>
      </c>
      <c r="C393" s="11" t="s">
        <v>678</v>
      </c>
      <c r="D393" s="11" t="s">
        <v>679</v>
      </c>
      <c r="E393" s="14">
        <v>11280.49</v>
      </c>
      <c r="F393" s="14"/>
      <c r="G393" s="12">
        <v>184.98</v>
      </c>
      <c r="H393" s="13">
        <v>62024.71</v>
      </c>
      <c r="I393" s="13">
        <v>15506.18</v>
      </c>
      <c r="J393" s="13">
        <v>28005.57</v>
      </c>
      <c r="K393" s="13">
        <v>43511.75</v>
      </c>
      <c r="L393" s="13">
        <v>375.33</v>
      </c>
      <c r="M393" s="13">
        <v>235.22</v>
      </c>
      <c r="N393" s="13">
        <v>140.11000000000001</v>
      </c>
      <c r="O393" s="13">
        <v>25917.55</v>
      </c>
      <c r="Q393" s="13">
        <v>126.76</v>
      </c>
      <c r="R393" s="13">
        <v>23448.06</v>
      </c>
      <c r="S393" s="13">
        <v>18521498.739999998</v>
      </c>
      <c r="T393" s="13">
        <v>92607.493700000006</v>
      </c>
      <c r="U393" s="13">
        <v>18428891.246300001</v>
      </c>
      <c r="V393">
        <v>0.48108413719658699</v>
      </c>
      <c r="W393">
        <f t="shared" si="5"/>
        <v>0.48108400000000001</v>
      </c>
    </row>
    <row r="394" spans="1:23" x14ac:dyDescent="0.25">
      <c r="A394" s="10">
        <v>60</v>
      </c>
      <c r="B394" s="11" t="s">
        <v>677</v>
      </c>
      <c r="C394" s="11" t="s">
        <v>152</v>
      </c>
      <c r="D394" s="11" t="s">
        <v>680</v>
      </c>
      <c r="E394" s="14">
        <v>0</v>
      </c>
      <c r="F394" s="14"/>
      <c r="G394" s="12">
        <v>413.82</v>
      </c>
      <c r="H394" s="13">
        <v>156725.06</v>
      </c>
      <c r="I394" s="13">
        <v>39181.269999999997</v>
      </c>
      <c r="J394" s="13">
        <v>128355.6</v>
      </c>
      <c r="K394" s="13">
        <v>167536.87</v>
      </c>
      <c r="L394" s="13">
        <v>375.33</v>
      </c>
      <c r="M394" s="13">
        <v>404.85</v>
      </c>
      <c r="N394" s="13">
        <v>0</v>
      </c>
      <c r="O394" s="13">
        <v>0</v>
      </c>
      <c r="Q394" s="13">
        <v>0</v>
      </c>
      <c r="R394" s="13">
        <v>0</v>
      </c>
      <c r="S394" s="13">
        <v>18521498.739999998</v>
      </c>
      <c r="T394" s="13">
        <v>92607.493700000006</v>
      </c>
      <c r="U394" s="13">
        <v>18428891.246300001</v>
      </c>
      <c r="V394">
        <v>0.48108413719658699</v>
      </c>
      <c r="W394">
        <f t="shared" ref="W394:W457" si="6">ROUND(V394,6)</f>
        <v>0.48108400000000001</v>
      </c>
    </row>
    <row r="395" spans="1:23" x14ac:dyDescent="0.25">
      <c r="A395" s="10">
        <v>60</v>
      </c>
      <c r="B395" s="11" t="s">
        <v>677</v>
      </c>
      <c r="C395" s="11" t="s">
        <v>237</v>
      </c>
      <c r="D395" s="11" t="s">
        <v>681</v>
      </c>
      <c r="E395" s="14">
        <v>0</v>
      </c>
      <c r="F395" s="14"/>
      <c r="G395" s="12">
        <v>5620.37</v>
      </c>
      <c r="H395" s="13">
        <v>2180062.0499999998</v>
      </c>
      <c r="I395" s="13">
        <v>545015.51</v>
      </c>
      <c r="J395" s="13">
        <v>2191972.58</v>
      </c>
      <c r="K395" s="13">
        <v>2736988.09</v>
      </c>
      <c r="L395" s="13">
        <v>375.33</v>
      </c>
      <c r="M395" s="13">
        <v>486.98</v>
      </c>
      <c r="N395" s="13">
        <v>0</v>
      </c>
      <c r="O395" s="13">
        <v>0</v>
      </c>
      <c r="Q395" s="13">
        <v>0</v>
      </c>
      <c r="R395" s="13">
        <v>0</v>
      </c>
      <c r="S395" s="13">
        <v>18521498.739999998</v>
      </c>
      <c r="T395" s="13">
        <v>92607.493700000006</v>
      </c>
      <c r="U395" s="13">
        <v>18428891.246300001</v>
      </c>
      <c r="V395">
        <v>0.48108413719658699</v>
      </c>
      <c r="W395">
        <f t="shared" si="6"/>
        <v>0.48108400000000001</v>
      </c>
    </row>
    <row r="396" spans="1:23" x14ac:dyDescent="0.25">
      <c r="A396" s="10">
        <v>60</v>
      </c>
      <c r="B396" s="11" t="s">
        <v>677</v>
      </c>
      <c r="C396" s="11" t="s">
        <v>171</v>
      </c>
      <c r="D396" s="11" t="s">
        <v>682</v>
      </c>
      <c r="E396" s="14">
        <v>28414.33</v>
      </c>
      <c r="F396" s="14"/>
      <c r="G396" s="12">
        <v>1529.34</v>
      </c>
      <c r="H396" s="13">
        <v>539729.73</v>
      </c>
      <c r="I396" s="13">
        <v>134932.43</v>
      </c>
      <c r="J396" s="13">
        <v>359591.72</v>
      </c>
      <c r="K396" s="13">
        <v>494524.15</v>
      </c>
      <c r="L396" s="13">
        <v>375.33</v>
      </c>
      <c r="M396" s="13">
        <v>323.36</v>
      </c>
      <c r="N396" s="13">
        <v>51.97</v>
      </c>
      <c r="O396" s="13">
        <v>79479.8</v>
      </c>
      <c r="Q396" s="13">
        <v>38.619999999999997</v>
      </c>
      <c r="R396" s="13">
        <v>59063.11</v>
      </c>
      <c r="S396" s="13">
        <v>18521498.739999998</v>
      </c>
      <c r="T396" s="13">
        <v>92607.493700000006</v>
      </c>
      <c r="U396" s="13">
        <v>18428891.246300001</v>
      </c>
      <c r="V396">
        <v>0.48108413719658699</v>
      </c>
      <c r="W396">
        <f t="shared" si="6"/>
        <v>0.48108400000000001</v>
      </c>
    </row>
    <row r="397" spans="1:23" x14ac:dyDescent="0.25">
      <c r="A397" s="10">
        <v>60</v>
      </c>
      <c r="B397" s="11" t="s">
        <v>677</v>
      </c>
      <c r="C397" s="11" t="s">
        <v>489</v>
      </c>
      <c r="D397" s="11" t="s">
        <v>683</v>
      </c>
      <c r="E397" s="14">
        <v>0</v>
      </c>
      <c r="F397" s="14"/>
      <c r="G397" s="12">
        <v>1491.96</v>
      </c>
      <c r="H397" s="13">
        <v>615524.64</v>
      </c>
      <c r="I397" s="13">
        <v>153881.16</v>
      </c>
      <c r="J397" s="13">
        <v>1572441.12</v>
      </c>
      <c r="K397" s="13">
        <v>1726322.28</v>
      </c>
      <c r="L397" s="13">
        <v>375.33</v>
      </c>
      <c r="M397" s="13">
        <v>1157.08</v>
      </c>
      <c r="N397" s="13">
        <v>0</v>
      </c>
      <c r="O397" s="13">
        <v>0</v>
      </c>
      <c r="Q397" s="13">
        <v>0</v>
      </c>
      <c r="R397" s="13">
        <v>0</v>
      </c>
      <c r="S397" s="13">
        <v>18521498.739999998</v>
      </c>
      <c r="T397" s="13">
        <v>92607.493700000006</v>
      </c>
      <c r="U397" s="13">
        <v>18428891.246300001</v>
      </c>
      <c r="V397">
        <v>0.48108413719658699</v>
      </c>
      <c r="W397">
        <f t="shared" si="6"/>
        <v>0.48108400000000001</v>
      </c>
    </row>
    <row r="398" spans="1:23" x14ac:dyDescent="0.25">
      <c r="A398" s="10">
        <v>60</v>
      </c>
      <c r="B398" s="11" t="s">
        <v>677</v>
      </c>
      <c r="C398" s="11" t="s">
        <v>286</v>
      </c>
      <c r="D398" s="11" t="s">
        <v>684</v>
      </c>
      <c r="E398" s="14">
        <v>0</v>
      </c>
      <c r="F398" s="14"/>
      <c r="G398" s="12">
        <v>320.91000000000003</v>
      </c>
      <c r="H398" s="13">
        <v>119774.7</v>
      </c>
      <c r="I398" s="13">
        <v>29943.68</v>
      </c>
      <c r="J398" s="13">
        <v>129220.14</v>
      </c>
      <c r="K398" s="13">
        <v>159163.82</v>
      </c>
      <c r="L398" s="13">
        <v>375.33</v>
      </c>
      <c r="M398" s="13">
        <v>495.98</v>
      </c>
      <c r="N398" s="13">
        <v>0</v>
      </c>
      <c r="O398" s="13">
        <v>0</v>
      </c>
      <c r="Q398" s="13">
        <v>0</v>
      </c>
      <c r="R398" s="13">
        <v>0</v>
      </c>
      <c r="S398" s="13">
        <v>18521498.739999998</v>
      </c>
      <c r="T398" s="13">
        <v>92607.493700000006</v>
      </c>
      <c r="U398" s="13">
        <v>18428891.246300001</v>
      </c>
      <c r="V398">
        <v>0.48108413719658699</v>
      </c>
      <c r="W398">
        <f t="shared" si="6"/>
        <v>0.48108400000000001</v>
      </c>
    </row>
    <row r="399" spans="1:23" x14ac:dyDescent="0.25">
      <c r="A399" s="10">
        <v>60</v>
      </c>
      <c r="B399" s="11" t="s">
        <v>677</v>
      </c>
      <c r="C399" s="11" t="s">
        <v>501</v>
      </c>
      <c r="D399" s="11" t="s">
        <v>685</v>
      </c>
      <c r="E399" s="14">
        <v>0</v>
      </c>
      <c r="F399" s="14"/>
      <c r="G399" s="12">
        <v>360.39</v>
      </c>
      <c r="H399" s="13">
        <v>144303.38</v>
      </c>
      <c r="I399" s="13">
        <v>36075.85</v>
      </c>
      <c r="J399" s="13">
        <v>106490.7</v>
      </c>
      <c r="K399" s="13">
        <v>142566.54999999999</v>
      </c>
      <c r="L399" s="13">
        <v>375.33</v>
      </c>
      <c r="M399" s="13">
        <v>395.59</v>
      </c>
      <c r="N399" s="13">
        <v>0</v>
      </c>
      <c r="O399" s="13">
        <v>0</v>
      </c>
      <c r="Q399" s="13">
        <v>0</v>
      </c>
      <c r="R399" s="13">
        <v>0</v>
      </c>
      <c r="S399" s="13">
        <v>18521498.739999998</v>
      </c>
      <c r="T399" s="13">
        <v>92607.493700000006</v>
      </c>
      <c r="U399" s="13">
        <v>18428891.246300001</v>
      </c>
      <c r="V399">
        <v>0.48108413719658699</v>
      </c>
      <c r="W399">
        <f t="shared" si="6"/>
        <v>0.48108400000000001</v>
      </c>
    </row>
    <row r="400" spans="1:23" x14ac:dyDescent="0.25">
      <c r="A400" s="10">
        <v>61</v>
      </c>
      <c r="B400" s="11" t="s">
        <v>686</v>
      </c>
      <c r="C400" s="11" t="s">
        <v>544</v>
      </c>
      <c r="D400" s="11" t="s">
        <v>687</v>
      </c>
      <c r="E400" s="14">
        <v>0</v>
      </c>
      <c r="F400" s="14"/>
      <c r="G400" s="12">
        <v>427.38</v>
      </c>
      <c r="H400" s="13">
        <v>108008.61</v>
      </c>
      <c r="I400" s="13">
        <v>27002.15</v>
      </c>
      <c r="J400" s="13">
        <v>150737.26999999999</v>
      </c>
      <c r="K400" s="13">
        <v>177739.42</v>
      </c>
      <c r="L400" s="13">
        <v>375.33</v>
      </c>
      <c r="M400" s="13">
        <v>415.88</v>
      </c>
      <c r="N400" s="13">
        <v>0</v>
      </c>
      <c r="O400" s="13">
        <v>0</v>
      </c>
      <c r="Q400" s="13">
        <v>0</v>
      </c>
      <c r="R400" s="13">
        <v>0</v>
      </c>
      <c r="S400" s="13">
        <v>18521498.739999998</v>
      </c>
      <c r="T400" s="13">
        <v>92607.493700000006</v>
      </c>
      <c r="U400" s="13">
        <v>18428891.246300001</v>
      </c>
      <c r="V400">
        <v>0.48108413719658699</v>
      </c>
      <c r="W400">
        <f t="shared" si="6"/>
        <v>0.48108400000000001</v>
      </c>
    </row>
    <row r="401" spans="1:23" x14ac:dyDescent="0.25">
      <c r="A401" s="10">
        <v>61</v>
      </c>
      <c r="B401" s="11" t="s">
        <v>686</v>
      </c>
      <c r="C401" s="11" t="s">
        <v>93</v>
      </c>
      <c r="D401" s="11" t="s">
        <v>688</v>
      </c>
      <c r="E401" s="14">
        <v>0</v>
      </c>
      <c r="F401" s="14"/>
      <c r="G401" s="12">
        <v>409.17</v>
      </c>
      <c r="H401" s="13">
        <v>101800.09</v>
      </c>
      <c r="I401" s="13">
        <v>25450.02</v>
      </c>
      <c r="J401" s="13">
        <v>126139.45</v>
      </c>
      <c r="K401" s="13">
        <v>151589.47</v>
      </c>
      <c r="L401" s="13">
        <v>375.33</v>
      </c>
      <c r="M401" s="13">
        <v>370.48</v>
      </c>
      <c r="N401" s="13">
        <v>4.8499999999999996</v>
      </c>
      <c r="O401" s="13">
        <v>1984.47</v>
      </c>
      <c r="Q401" s="13">
        <v>0</v>
      </c>
      <c r="R401" s="13">
        <v>0</v>
      </c>
      <c r="S401" s="13">
        <v>18521498.739999998</v>
      </c>
      <c r="T401" s="13">
        <v>92607.493700000006</v>
      </c>
      <c r="U401" s="13">
        <v>18428891.246300001</v>
      </c>
      <c r="V401">
        <v>0.48108413719658699</v>
      </c>
      <c r="W401">
        <f t="shared" si="6"/>
        <v>0.48108400000000001</v>
      </c>
    </row>
    <row r="402" spans="1:23" x14ac:dyDescent="0.25">
      <c r="A402" s="10">
        <v>61</v>
      </c>
      <c r="B402" s="11" t="s">
        <v>686</v>
      </c>
      <c r="C402" s="11" t="s">
        <v>689</v>
      </c>
      <c r="D402" s="11" t="s">
        <v>690</v>
      </c>
      <c r="E402" s="14">
        <v>0</v>
      </c>
      <c r="F402" s="14"/>
      <c r="G402" s="12">
        <v>136.13</v>
      </c>
      <c r="H402" s="13">
        <v>31897.599999999999</v>
      </c>
      <c r="I402" s="13">
        <v>7974.4</v>
      </c>
      <c r="J402" s="13">
        <v>63993.98</v>
      </c>
      <c r="K402" s="13">
        <v>71968.38</v>
      </c>
      <c r="L402" s="13">
        <v>375.33</v>
      </c>
      <c r="M402" s="13">
        <v>528.66999999999996</v>
      </c>
      <c r="N402" s="13">
        <v>0</v>
      </c>
      <c r="O402" s="13">
        <v>0</v>
      </c>
      <c r="Q402" s="13">
        <v>0</v>
      </c>
      <c r="R402" s="13">
        <v>0</v>
      </c>
      <c r="S402" s="13">
        <v>18521498.739999998</v>
      </c>
      <c r="T402" s="13">
        <v>92607.493700000006</v>
      </c>
      <c r="U402" s="13">
        <v>18428891.246300001</v>
      </c>
      <c r="V402">
        <v>0.48108413719658699</v>
      </c>
      <c r="W402">
        <f t="shared" si="6"/>
        <v>0.48108400000000001</v>
      </c>
    </row>
    <row r="403" spans="1:23" x14ac:dyDescent="0.25">
      <c r="A403" s="10">
        <v>61</v>
      </c>
      <c r="B403" s="11" t="s">
        <v>686</v>
      </c>
      <c r="C403" s="11" t="s">
        <v>691</v>
      </c>
      <c r="D403" s="11" t="s">
        <v>692</v>
      </c>
      <c r="E403" s="14">
        <v>0</v>
      </c>
      <c r="F403" s="14"/>
      <c r="G403" s="12">
        <v>116.44</v>
      </c>
      <c r="H403" s="13">
        <v>25868.959999999999</v>
      </c>
      <c r="I403" s="13">
        <v>6467.24</v>
      </c>
      <c r="J403" s="13">
        <v>74311.08</v>
      </c>
      <c r="K403" s="13">
        <v>80778.320000000007</v>
      </c>
      <c r="L403" s="13">
        <v>375.33</v>
      </c>
      <c r="M403" s="13">
        <v>693.73</v>
      </c>
      <c r="N403" s="13">
        <v>0</v>
      </c>
      <c r="O403" s="13">
        <v>0</v>
      </c>
      <c r="Q403" s="13">
        <v>0</v>
      </c>
      <c r="R403" s="13">
        <v>0</v>
      </c>
      <c r="S403" s="13">
        <v>18521498.739999998</v>
      </c>
      <c r="T403" s="13">
        <v>92607.493700000006</v>
      </c>
      <c r="U403" s="13">
        <v>18428891.246300001</v>
      </c>
      <c r="V403">
        <v>0.48108413719658699</v>
      </c>
      <c r="W403">
        <f t="shared" si="6"/>
        <v>0.48108400000000001</v>
      </c>
    </row>
    <row r="404" spans="1:23" x14ac:dyDescent="0.25">
      <c r="A404" s="10">
        <v>61</v>
      </c>
      <c r="B404" s="11" t="s">
        <v>686</v>
      </c>
      <c r="C404" s="11" t="s">
        <v>693</v>
      </c>
      <c r="D404" s="11" t="s">
        <v>694</v>
      </c>
      <c r="E404" s="14">
        <v>10246.56</v>
      </c>
      <c r="F404" s="14"/>
      <c r="G404" s="12">
        <v>58.84</v>
      </c>
      <c r="H404" s="13">
        <v>0</v>
      </c>
      <c r="I404" s="13">
        <v>0</v>
      </c>
      <c r="J404" s="13">
        <v>0</v>
      </c>
      <c r="K404" s="13">
        <v>0</v>
      </c>
      <c r="L404" s="13">
        <v>375.33</v>
      </c>
      <c r="M404" s="13">
        <v>0</v>
      </c>
      <c r="N404" s="13">
        <v>375.33</v>
      </c>
      <c r="O404" s="13">
        <v>22084.42</v>
      </c>
      <c r="Q404" s="13">
        <v>361.98</v>
      </c>
      <c r="R404" s="13">
        <v>21298.9</v>
      </c>
      <c r="S404" s="13">
        <v>18521498.739999998</v>
      </c>
      <c r="T404" s="13">
        <v>92607.493700000006</v>
      </c>
      <c r="U404" s="13">
        <v>18428891.246300001</v>
      </c>
      <c r="V404">
        <v>0.48108413719658699</v>
      </c>
      <c r="W404">
        <f t="shared" si="6"/>
        <v>0.48108400000000001</v>
      </c>
    </row>
    <row r="405" spans="1:23" x14ac:dyDescent="0.25">
      <c r="A405" s="10">
        <v>61</v>
      </c>
      <c r="B405" s="11" t="s">
        <v>686</v>
      </c>
      <c r="C405" s="11" t="s">
        <v>104</v>
      </c>
      <c r="D405" s="11" t="s">
        <v>695</v>
      </c>
      <c r="E405" s="14">
        <v>51509.88</v>
      </c>
      <c r="F405" s="14"/>
      <c r="G405" s="12">
        <v>697.3</v>
      </c>
      <c r="H405" s="13">
        <v>176940.7</v>
      </c>
      <c r="I405" s="13">
        <v>44235.18</v>
      </c>
      <c r="J405" s="13">
        <v>101105.96</v>
      </c>
      <c r="K405" s="13">
        <v>145341.14000000001</v>
      </c>
      <c r="L405" s="13">
        <v>375.33</v>
      </c>
      <c r="M405" s="13">
        <v>208.43</v>
      </c>
      <c r="N405" s="13">
        <v>166.9</v>
      </c>
      <c r="O405" s="13">
        <v>116379.37</v>
      </c>
      <c r="Q405" s="13">
        <v>153.55000000000001</v>
      </c>
      <c r="R405" s="13">
        <v>107070.42</v>
      </c>
      <c r="S405" s="13">
        <v>18521498.739999998</v>
      </c>
      <c r="T405" s="13">
        <v>92607.493700000006</v>
      </c>
      <c r="U405" s="13">
        <v>18428891.246300001</v>
      </c>
      <c r="V405">
        <v>0.48108413719658699</v>
      </c>
      <c r="W405">
        <f t="shared" si="6"/>
        <v>0.48108400000000001</v>
      </c>
    </row>
    <row r="406" spans="1:23" x14ac:dyDescent="0.25">
      <c r="A406" s="10">
        <v>61</v>
      </c>
      <c r="B406" s="11" t="s">
        <v>686</v>
      </c>
      <c r="C406" s="11" t="s">
        <v>132</v>
      </c>
      <c r="D406" s="11" t="s">
        <v>696</v>
      </c>
      <c r="E406" s="14">
        <v>0</v>
      </c>
      <c r="F406" s="14"/>
      <c r="G406" s="12">
        <v>429.62</v>
      </c>
      <c r="H406" s="13">
        <v>112366.5</v>
      </c>
      <c r="I406" s="13">
        <v>28091.63</v>
      </c>
      <c r="J406" s="13">
        <v>188256.65</v>
      </c>
      <c r="K406" s="13">
        <v>216348.28</v>
      </c>
      <c r="L406" s="13">
        <v>375.33</v>
      </c>
      <c r="M406" s="13">
        <v>503.58</v>
      </c>
      <c r="N406" s="13">
        <v>0</v>
      </c>
      <c r="O406" s="13">
        <v>0</v>
      </c>
      <c r="Q406" s="13">
        <v>0</v>
      </c>
      <c r="R406" s="13">
        <v>0</v>
      </c>
      <c r="S406" s="13">
        <v>18521498.739999998</v>
      </c>
      <c r="T406" s="13">
        <v>92607.493700000006</v>
      </c>
      <c r="U406" s="13">
        <v>18428891.246300001</v>
      </c>
      <c r="V406">
        <v>0.48108413719658699</v>
      </c>
      <c r="W406">
        <f t="shared" si="6"/>
        <v>0.48108400000000001</v>
      </c>
    </row>
    <row r="407" spans="1:23" x14ac:dyDescent="0.25">
      <c r="A407" s="10">
        <v>61</v>
      </c>
      <c r="B407" s="11" t="s">
        <v>686</v>
      </c>
      <c r="C407" s="11" t="s">
        <v>97</v>
      </c>
      <c r="D407" s="11" t="s">
        <v>697</v>
      </c>
      <c r="E407" s="14">
        <v>7590.79</v>
      </c>
      <c r="F407" s="14"/>
      <c r="G407" s="12">
        <v>297.82</v>
      </c>
      <c r="H407" s="13">
        <v>72731.8</v>
      </c>
      <c r="I407" s="13">
        <v>18182.95</v>
      </c>
      <c r="J407" s="13">
        <v>73843.850000000006</v>
      </c>
      <c r="K407" s="13">
        <v>92026.8</v>
      </c>
      <c r="L407" s="13">
        <v>375.33</v>
      </c>
      <c r="M407" s="13">
        <v>309</v>
      </c>
      <c r="N407" s="13">
        <v>66.33</v>
      </c>
      <c r="O407" s="13">
        <v>19754.400000000001</v>
      </c>
      <c r="Q407" s="13">
        <v>52.98</v>
      </c>
      <c r="R407" s="13">
        <v>15778.5</v>
      </c>
      <c r="S407" s="13">
        <v>18521498.739999998</v>
      </c>
      <c r="T407" s="13">
        <v>92607.493700000006</v>
      </c>
      <c r="U407" s="13">
        <v>18428891.246300001</v>
      </c>
      <c r="V407">
        <v>0.48108413719658699</v>
      </c>
      <c r="W407">
        <f t="shared" si="6"/>
        <v>0.48108400000000001</v>
      </c>
    </row>
    <row r="408" spans="1:23" x14ac:dyDescent="0.25">
      <c r="A408" s="10">
        <v>61</v>
      </c>
      <c r="B408" s="11" t="s">
        <v>686</v>
      </c>
      <c r="C408" s="11" t="s">
        <v>416</v>
      </c>
      <c r="D408" s="11" t="s">
        <v>698</v>
      </c>
      <c r="E408" s="14">
        <v>0</v>
      </c>
      <c r="F408" s="14"/>
      <c r="G408" s="12">
        <v>276.55</v>
      </c>
      <c r="H408" s="13">
        <v>68249.919999999998</v>
      </c>
      <c r="I408" s="13">
        <v>17062.48</v>
      </c>
      <c r="J408" s="13">
        <v>383552.33</v>
      </c>
      <c r="K408" s="13">
        <v>400614.81</v>
      </c>
      <c r="L408" s="13">
        <v>375.33</v>
      </c>
      <c r="M408" s="13">
        <v>1448.62</v>
      </c>
      <c r="N408" s="13">
        <v>0</v>
      </c>
      <c r="O408" s="13">
        <v>0</v>
      </c>
      <c r="Q408" s="13">
        <v>0</v>
      </c>
      <c r="R408" s="13">
        <v>0</v>
      </c>
      <c r="S408" s="13">
        <v>18521498.739999998</v>
      </c>
      <c r="T408" s="13">
        <v>92607.493700000006</v>
      </c>
      <c r="U408" s="13">
        <v>18428891.246300001</v>
      </c>
      <c r="V408">
        <v>0.48108413719658699</v>
      </c>
      <c r="W408">
        <f t="shared" si="6"/>
        <v>0.48108400000000001</v>
      </c>
    </row>
    <row r="409" spans="1:23" x14ac:dyDescent="0.25">
      <c r="A409" s="10">
        <v>61</v>
      </c>
      <c r="B409" s="11" t="s">
        <v>686</v>
      </c>
      <c r="C409" s="11" t="s">
        <v>294</v>
      </c>
      <c r="D409" s="11" t="s">
        <v>699</v>
      </c>
      <c r="E409" s="14">
        <v>0</v>
      </c>
      <c r="F409" s="14"/>
      <c r="G409" s="12">
        <v>388.82</v>
      </c>
      <c r="H409" s="13">
        <v>97327</v>
      </c>
      <c r="I409" s="13">
        <v>24331.75</v>
      </c>
      <c r="J409" s="13">
        <v>140182.78</v>
      </c>
      <c r="K409" s="13">
        <v>164514.53</v>
      </c>
      <c r="L409" s="13">
        <v>375.33</v>
      </c>
      <c r="M409" s="13">
        <v>423.11</v>
      </c>
      <c r="N409" s="13">
        <v>0</v>
      </c>
      <c r="O409" s="13">
        <v>0</v>
      </c>
      <c r="Q409" s="13">
        <v>0</v>
      </c>
      <c r="R409" s="13">
        <v>0</v>
      </c>
      <c r="S409" s="13">
        <v>18521498.739999998</v>
      </c>
      <c r="T409" s="13">
        <v>92607.493700000006</v>
      </c>
      <c r="U409" s="13">
        <v>18428891.246300001</v>
      </c>
      <c r="V409">
        <v>0.48108413719658699</v>
      </c>
      <c r="W409">
        <f t="shared" si="6"/>
        <v>0.48108400000000001</v>
      </c>
    </row>
    <row r="410" spans="1:23" x14ac:dyDescent="0.25">
      <c r="A410" s="10">
        <v>61</v>
      </c>
      <c r="B410" s="11" t="s">
        <v>686</v>
      </c>
      <c r="C410" s="11" t="s">
        <v>99</v>
      </c>
      <c r="D410" s="11" t="s">
        <v>700</v>
      </c>
      <c r="E410" s="14">
        <v>0</v>
      </c>
      <c r="F410" s="14"/>
      <c r="G410" s="12">
        <v>247.03</v>
      </c>
      <c r="H410" s="13">
        <v>62608.89</v>
      </c>
      <c r="I410" s="13">
        <v>15652.22</v>
      </c>
      <c r="J410" s="13">
        <v>109307.25</v>
      </c>
      <c r="K410" s="13">
        <v>124959.47</v>
      </c>
      <c r="L410" s="13">
        <v>375.33</v>
      </c>
      <c r="M410" s="13">
        <v>505.85</v>
      </c>
      <c r="N410" s="13">
        <v>0</v>
      </c>
      <c r="O410" s="13">
        <v>0</v>
      </c>
      <c r="Q410" s="13">
        <v>0</v>
      </c>
      <c r="R410" s="13">
        <v>0</v>
      </c>
      <c r="S410" s="13">
        <v>18521498.739999998</v>
      </c>
      <c r="T410" s="13">
        <v>92607.493700000006</v>
      </c>
      <c r="U410" s="13">
        <v>18428891.246300001</v>
      </c>
      <c r="V410">
        <v>0.48108413719658699</v>
      </c>
      <c r="W410">
        <f t="shared" si="6"/>
        <v>0.48108400000000001</v>
      </c>
    </row>
    <row r="411" spans="1:23" x14ac:dyDescent="0.25">
      <c r="A411" s="10">
        <v>61</v>
      </c>
      <c r="B411" s="11" t="s">
        <v>686</v>
      </c>
      <c r="C411" s="11" t="s">
        <v>701</v>
      </c>
      <c r="D411" s="11" t="s">
        <v>702</v>
      </c>
      <c r="E411" s="14">
        <v>0</v>
      </c>
      <c r="F411" s="14"/>
      <c r="G411" s="12">
        <v>301.58999999999997</v>
      </c>
      <c r="H411" s="13">
        <v>76568.44</v>
      </c>
      <c r="I411" s="13">
        <v>19142.11</v>
      </c>
      <c r="J411" s="13">
        <v>116612.98</v>
      </c>
      <c r="K411" s="13">
        <v>135755.09</v>
      </c>
      <c r="L411" s="13">
        <v>375.33</v>
      </c>
      <c r="M411" s="13">
        <v>450.13</v>
      </c>
      <c r="N411" s="13">
        <v>0</v>
      </c>
      <c r="O411" s="13">
        <v>0</v>
      </c>
      <c r="Q411" s="13">
        <v>0</v>
      </c>
      <c r="R411" s="13">
        <v>0</v>
      </c>
      <c r="S411" s="13">
        <v>18521498.739999998</v>
      </c>
      <c r="T411" s="13">
        <v>92607.493700000006</v>
      </c>
      <c r="U411" s="13">
        <v>18428891.246300001</v>
      </c>
      <c r="V411">
        <v>0.48108413719658699</v>
      </c>
      <c r="W411">
        <f t="shared" si="6"/>
        <v>0.48108400000000001</v>
      </c>
    </row>
    <row r="412" spans="1:23" x14ac:dyDescent="0.25">
      <c r="A412" s="10">
        <v>61</v>
      </c>
      <c r="B412" s="11" t="s">
        <v>686</v>
      </c>
      <c r="C412" s="11" t="s">
        <v>101</v>
      </c>
      <c r="D412" s="11" t="s">
        <v>703</v>
      </c>
      <c r="E412" s="14">
        <v>25903.11</v>
      </c>
      <c r="F412" s="14"/>
      <c r="G412" s="12">
        <v>371.23</v>
      </c>
      <c r="H412" s="13">
        <v>88093.51</v>
      </c>
      <c r="I412" s="13">
        <v>22023.38</v>
      </c>
      <c r="J412" s="13">
        <v>58512.36</v>
      </c>
      <c r="K412" s="13">
        <v>80535.740000000005</v>
      </c>
      <c r="L412" s="13">
        <v>375.33</v>
      </c>
      <c r="M412" s="13">
        <v>216.94</v>
      </c>
      <c r="N412" s="13">
        <v>158.38999999999999</v>
      </c>
      <c r="O412" s="13">
        <v>58799.12</v>
      </c>
      <c r="Q412" s="13">
        <v>145.04</v>
      </c>
      <c r="R412" s="13">
        <v>53843.199999999997</v>
      </c>
      <c r="S412" s="13">
        <v>18521498.739999998</v>
      </c>
      <c r="T412" s="13">
        <v>92607.493700000006</v>
      </c>
      <c r="U412" s="13">
        <v>18428891.246300001</v>
      </c>
      <c r="V412">
        <v>0.48108413719658699</v>
      </c>
      <c r="W412">
        <f t="shared" si="6"/>
        <v>0.48108400000000001</v>
      </c>
    </row>
    <row r="413" spans="1:23" x14ac:dyDescent="0.25">
      <c r="A413" s="10">
        <v>61</v>
      </c>
      <c r="B413" s="11" t="s">
        <v>686</v>
      </c>
      <c r="C413" s="11" t="s">
        <v>704</v>
      </c>
      <c r="D413" s="11" t="s">
        <v>705</v>
      </c>
      <c r="E413" s="14">
        <v>8586.69</v>
      </c>
      <c r="F413" s="14"/>
      <c r="G413" s="12">
        <v>164.99</v>
      </c>
      <c r="H413" s="13">
        <v>34991.620000000003</v>
      </c>
      <c r="I413" s="13">
        <v>8747.91</v>
      </c>
      <c r="J413" s="13">
        <v>33127</v>
      </c>
      <c r="K413" s="13">
        <v>41874.910000000003</v>
      </c>
      <c r="L413" s="13">
        <v>375.33</v>
      </c>
      <c r="M413" s="13">
        <v>253.8</v>
      </c>
      <c r="N413" s="13">
        <v>121.53</v>
      </c>
      <c r="O413" s="13">
        <v>20051.23</v>
      </c>
      <c r="Q413" s="13">
        <v>108.18</v>
      </c>
      <c r="R413" s="13">
        <v>17848.62</v>
      </c>
      <c r="S413" s="13">
        <v>18521498.739999998</v>
      </c>
      <c r="T413" s="13">
        <v>92607.493700000006</v>
      </c>
      <c r="U413" s="13">
        <v>18428891.246300001</v>
      </c>
      <c r="V413">
        <v>0.48108413719658699</v>
      </c>
      <c r="W413">
        <f t="shared" si="6"/>
        <v>0.48108400000000001</v>
      </c>
    </row>
    <row r="414" spans="1:23" x14ac:dyDescent="0.25">
      <c r="A414" s="10">
        <v>61</v>
      </c>
      <c r="B414" s="11" t="s">
        <v>686</v>
      </c>
      <c r="C414" s="11" t="s">
        <v>145</v>
      </c>
      <c r="D414" s="11" t="s">
        <v>706</v>
      </c>
      <c r="E414" s="14">
        <v>157838.88</v>
      </c>
      <c r="F414" s="14"/>
      <c r="G414" s="12">
        <v>2845.78</v>
      </c>
      <c r="H414" s="13">
        <v>712602.49</v>
      </c>
      <c r="I414" s="13">
        <v>178150.62</v>
      </c>
      <c r="J414" s="13">
        <v>523875</v>
      </c>
      <c r="K414" s="13">
        <v>702025.62</v>
      </c>
      <c r="L414" s="13">
        <v>375.33</v>
      </c>
      <c r="M414" s="13">
        <v>246.69</v>
      </c>
      <c r="N414" s="13">
        <v>128.63999999999999</v>
      </c>
      <c r="O414" s="13">
        <v>366081.14</v>
      </c>
      <c r="Q414" s="13">
        <v>115.29</v>
      </c>
      <c r="R414" s="13">
        <v>328089.98</v>
      </c>
      <c r="S414" s="13">
        <v>18521498.739999998</v>
      </c>
      <c r="T414" s="13">
        <v>92607.493700000006</v>
      </c>
      <c r="U414" s="13">
        <v>18428891.246300001</v>
      </c>
      <c r="V414">
        <v>0.48108413719658699</v>
      </c>
      <c r="W414">
        <f t="shared" si="6"/>
        <v>0.48108400000000001</v>
      </c>
    </row>
    <row r="415" spans="1:23" x14ac:dyDescent="0.25">
      <c r="A415" s="10">
        <v>62</v>
      </c>
      <c r="B415" s="11" t="s">
        <v>707</v>
      </c>
      <c r="C415" s="11" t="s">
        <v>104</v>
      </c>
      <c r="D415" s="11" t="s">
        <v>708</v>
      </c>
      <c r="E415" s="14">
        <v>0</v>
      </c>
      <c r="F415" s="14"/>
      <c r="G415" s="12">
        <v>462.38</v>
      </c>
      <c r="H415" s="13">
        <v>98527.66</v>
      </c>
      <c r="I415" s="13">
        <v>24631.919999999998</v>
      </c>
      <c r="J415" s="13">
        <v>149634.06</v>
      </c>
      <c r="K415" s="13">
        <v>174265.98</v>
      </c>
      <c r="L415" s="13">
        <v>375.33</v>
      </c>
      <c r="M415" s="13">
        <v>376.89</v>
      </c>
      <c r="N415" s="13">
        <v>0</v>
      </c>
      <c r="O415" s="13">
        <v>0</v>
      </c>
      <c r="Q415" s="13">
        <v>0</v>
      </c>
      <c r="R415" s="13">
        <v>0</v>
      </c>
      <c r="S415" s="13">
        <v>18521498.739999998</v>
      </c>
      <c r="T415" s="13">
        <v>92607.493700000006</v>
      </c>
      <c r="U415" s="13">
        <v>18428891.246300001</v>
      </c>
      <c r="V415">
        <v>0.48108413719658699</v>
      </c>
      <c r="W415">
        <f t="shared" si="6"/>
        <v>0.48108400000000001</v>
      </c>
    </row>
    <row r="416" spans="1:23" x14ac:dyDescent="0.25">
      <c r="A416" s="10">
        <v>62</v>
      </c>
      <c r="B416" s="11" t="s">
        <v>707</v>
      </c>
      <c r="C416" s="11" t="s">
        <v>141</v>
      </c>
      <c r="D416" s="11" t="s">
        <v>709</v>
      </c>
      <c r="E416" s="14">
        <v>19557.64</v>
      </c>
      <c r="F416" s="14"/>
      <c r="G416" s="12">
        <v>491.1</v>
      </c>
      <c r="H416" s="13">
        <v>109107.07</v>
      </c>
      <c r="I416" s="13">
        <v>27276.77</v>
      </c>
      <c r="J416" s="13">
        <v>109840.34</v>
      </c>
      <c r="K416" s="13">
        <v>137117.10999999999</v>
      </c>
      <c r="L416" s="13">
        <v>375.33</v>
      </c>
      <c r="M416" s="13">
        <v>279.2</v>
      </c>
      <c r="N416" s="13">
        <v>96.13</v>
      </c>
      <c r="O416" s="13">
        <v>47209.440000000002</v>
      </c>
      <c r="Q416" s="13">
        <v>82.78</v>
      </c>
      <c r="R416" s="13">
        <v>40653.26</v>
      </c>
      <c r="S416" s="13">
        <v>18521498.739999998</v>
      </c>
      <c r="T416" s="13">
        <v>92607.493700000006</v>
      </c>
      <c r="U416" s="13">
        <v>18428891.246300001</v>
      </c>
      <c r="V416">
        <v>0.48108413719658699</v>
      </c>
      <c r="W416">
        <f t="shared" si="6"/>
        <v>0.48108400000000001</v>
      </c>
    </row>
    <row r="417" spans="1:23" x14ac:dyDescent="0.25">
      <c r="A417" s="10">
        <v>62</v>
      </c>
      <c r="B417" s="11" t="s">
        <v>707</v>
      </c>
      <c r="C417" s="11" t="s">
        <v>237</v>
      </c>
      <c r="D417" s="11" t="s">
        <v>710</v>
      </c>
      <c r="E417" s="14">
        <v>91468.98</v>
      </c>
      <c r="F417" s="14"/>
      <c r="G417" s="12">
        <v>1672.51</v>
      </c>
      <c r="H417" s="13">
        <v>354806.11</v>
      </c>
      <c r="I417" s="13">
        <v>88701.53</v>
      </c>
      <c r="J417" s="13">
        <v>326581.67</v>
      </c>
      <c r="K417" s="13">
        <v>415283.20000000001</v>
      </c>
      <c r="L417" s="13">
        <v>375.33</v>
      </c>
      <c r="M417" s="13">
        <v>248.3</v>
      </c>
      <c r="N417" s="13">
        <v>127.03</v>
      </c>
      <c r="O417" s="13">
        <v>212458.95</v>
      </c>
      <c r="Q417" s="13">
        <v>113.68</v>
      </c>
      <c r="R417" s="13">
        <v>190130.94</v>
      </c>
      <c r="S417" s="13">
        <v>18521498.739999998</v>
      </c>
      <c r="T417" s="13">
        <v>92607.493700000006</v>
      </c>
      <c r="U417" s="13">
        <v>18428891.246300001</v>
      </c>
      <c r="V417">
        <v>0.48108413719658699</v>
      </c>
      <c r="W417">
        <f t="shared" si="6"/>
        <v>0.48108400000000001</v>
      </c>
    </row>
    <row r="418" spans="1:23" x14ac:dyDescent="0.25">
      <c r="A418" s="10">
        <v>62</v>
      </c>
      <c r="B418" s="11" t="s">
        <v>707</v>
      </c>
      <c r="C418" s="11" t="s">
        <v>118</v>
      </c>
      <c r="D418" s="11" t="s">
        <v>711</v>
      </c>
      <c r="E418" s="14">
        <v>85439.92</v>
      </c>
      <c r="F418" s="14"/>
      <c r="G418" s="12">
        <v>2401.9299999999998</v>
      </c>
      <c r="H418" s="13">
        <v>511372.01</v>
      </c>
      <c r="I418" s="13">
        <v>127843</v>
      </c>
      <c r="J418" s="13">
        <v>564002.01</v>
      </c>
      <c r="K418" s="13">
        <v>691845.01</v>
      </c>
      <c r="L418" s="13">
        <v>375.33</v>
      </c>
      <c r="M418" s="13">
        <v>288.04000000000002</v>
      </c>
      <c r="N418" s="13">
        <v>87.29</v>
      </c>
      <c r="O418" s="13">
        <v>209664.47</v>
      </c>
      <c r="Q418" s="13">
        <v>73.94</v>
      </c>
      <c r="R418" s="13">
        <v>177598.7</v>
      </c>
      <c r="S418" s="13">
        <v>18521498.739999998</v>
      </c>
      <c r="T418" s="13">
        <v>92607.493700000006</v>
      </c>
      <c r="U418" s="13">
        <v>18428891.246300001</v>
      </c>
      <c r="V418">
        <v>0.48108413719658699</v>
      </c>
      <c r="W418">
        <f t="shared" si="6"/>
        <v>0.48108400000000001</v>
      </c>
    </row>
    <row r="419" spans="1:23" x14ac:dyDescent="0.25">
      <c r="A419" s="10">
        <v>62</v>
      </c>
      <c r="B419" s="11" t="s">
        <v>707</v>
      </c>
      <c r="C419" s="11" t="s">
        <v>712</v>
      </c>
      <c r="D419" s="11" t="s">
        <v>713</v>
      </c>
      <c r="E419" s="14">
        <v>25259.48</v>
      </c>
      <c r="F419" s="14"/>
      <c r="G419" s="12">
        <v>860.32</v>
      </c>
      <c r="H419" s="13">
        <v>185248.65</v>
      </c>
      <c r="I419" s="13">
        <v>46312.160000000003</v>
      </c>
      <c r="J419" s="13">
        <v>212598.07</v>
      </c>
      <c r="K419" s="13">
        <v>258910.23</v>
      </c>
      <c r="L419" s="13">
        <v>375.33</v>
      </c>
      <c r="M419" s="13">
        <v>300.95</v>
      </c>
      <c r="N419" s="13">
        <v>74.38</v>
      </c>
      <c r="O419" s="13">
        <v>63990.6</v>
      </c>
      <c r="Q419" s="13">
        <v>61.03</v>
      </c>
      <c r="R419" s="13">
        <v>52505.33</v>
      </c>
      <c r="S419" s="13">
        <v>18521498.739999998</v>
      </c>
      <c r="T419" s="13">
        <v>92607.493700000006</v>
      </c>
      <c r="U419" s="13">
        <v>18428891.246300001</v>
      </c>
      <c r="V419">
        <v>0.48108413719658699</v>
      </c>
      <c r="W419">
        <f t="shared" si="6"/>
        <v>0.48108400000000001</v>
      </c>
    </row>
    <row r="420" spans="1:23" x14ac:dyDescent="0.25">
      <c r="A420" s="10">
        <v>62</v>
      </c>
      <c r="B420" s="11" t="s">
        <v>707</v>
      </c>
      <c r="C420" s="11" t="s">
        <v>101</v>
      </c>
      <c r="D420" s="11" t="s">
        <v>714</v>
      </c>
      <c r="E420" s="14">
        <v>0</v>
      </c>
      <c r="F420" s="14"/>
      <c r="G420" s="12">
        <v>418.28</v>
      </c>
      <c r="H420" s="13">
        <v>90491.08</v>
      </c>
      <c r="I420" s="13">
        <v>22622.77</v>
      </c>
      <c r="J420" s="13">
        <v>223060.78</v>
      </c>
      <c r="K420" s="13">
        <v>245683.55</v>
      </c>
      <c r="L420" s="13">
        <v>375.33</v>
      </c>
      <c r="M420" s="13">
        <v>587.37</v>
      </c>
      <c r="N420" s="13">
        <v>0</v>
      </c>
      <c r="O420" s="13">
        <v>0</v>
      </c>
      <c r="Q420" s="13">
        <v>0</v>
      </c>
      <c r="R420" s="13">
        <v>0</v>
      </c>
      <c r="S420" s="13">
        <v>18521498.739999998</v>
      </c>
      <c r="T420" s="13">
        <v>92607.493700000006</v>
      </c>
      <c r="U420" s="13">
        <v>18428891.246300001</v>
      </c>
      <c r="V420">
        <v>0.48108413719658699</v>
      </c>
      <c r="W420">
        <f t="shared" si="6"/>
        <v>0.48108400000000001</v>
      </c>
    </row>
    <row r="421" spans="1:23" x14ac:dyDescent="0.25">
      <c r="A421" s="10">
        <v>62</v>
      </c>
      <c r="B421" s="11" t="s">
        <v>707</v>
      </c>
      <c r="C421" s="11" t="s">
        <v>405</v>
      </c>
      <c r="D421" s="11" t="s">
        <v>715</v>
      </c>
      <c r="E421" s="14">
        <v>0</v>
      </c>
      <c r="F421" s="14"/>
      <c r="G421" s="12">
        <v>270.52999999999997</v>
      </c>
      <c r="H421" s="13">
        <v>63932.14</v>
      </c>
      <c r="I421" s="13">
        <v>15983.04</v>
      </c>
      <c r="J421" s="13">
        <v>92132.64</v>
      </c>
      <c r="K421" s="13">
        <v>108115.68</v>
      </c>
      <c r="L421" s="13">
        <v>375.33</v>
      </c>
      <c r="M421" s="13">
        <v>399.64</v>
      </c>
      <c r="N421" s="13">
        <v>0</v>
      </c>
      <c r="O421" s="13">
        <v>0</v>
      </c>
      <c r="Q421" s="13">
        <v>0</v>
      </c>
      <c r="R421" s="13">
        <v>0</v>
      </c>
      <c r="S421" s="13">
        <v>18521498.739999998</v>
      </c>
      <c r="T421" s="13">
        <v>92607.493700000006</v>
      </c>
      <c r="U421" s="13">
        <v>18428891.246300001</v>
      </c>
      <c r="V421">
        <v>0.48108413719658699</v>
      </c>
      <c r="W421">
        <f t="shared" si="6"/>
        <v>0.48108400000000001</v>
      </c>
    </row>
    <row r="422" spans="1:23" x14ac:dyDescent="0.25">
      <c r="A422" s="10">
        <v>63</v>
      </c>
      <c r="B422" s="11" t="s">
        <v>716</v>
      </c>
      <c r="C422" s="11" t="s">
        <v>438</v>
      </c>
      <c r="D422" s="11" t="s">
        <v>332</v>
      </c>
      <c r="E422" s="14">
        <v>0</v>
      </c>
      <c r="F422" s="14"/>
      <c r="G422" s="12">
        <v>475.15</v>
      </c>
      <c r="H422" s="13">
        <v>73031.289999999994</v>
      </c>
      <c r="I422" s="13">
        <v>18257.82</v>
      </c>
      <c r="J422" s="13">
        <v>237581.02</v>
      </c>
      <c r="K422" s="13">
        <v>255838.84</v>
      </c>
      <c r="L422" s="13">
        <v>375.33</v>
      </c>
      <c r="M422" s="13">
        <v>538.44000000000005</v>
      </c>
      <c r="N422" s="13">
        <v>0</v>
      </c>
      <c r="O422" s="13">
        <v>0</v>
      </c>
      <c r="Q422" s="13">
        <v>0</v>
      </c>
      <c r="R422" s="13">
        <v>0</v>
      </c>
      <c r="S422" s="13">
        <v>18521498.739999998</v>
      </c>
      <c r="T422" s="13">
        <v>92607.493700000006</v>
      </c>
      <c r="U422" s="13">
        <v>18428891.246300001</v>
      </c>
      <c r="V422">
        <v>0.48108413719658699</v>
      </c>
      <c r="W422">
        <f t="shared" si="6"/>
        <v>0.48108400000000001</v>
      </c>
    </row>
    <row r="423" spans="1:23" x14ac:dyDescent="0.25">
      <c r="A423" s="10">
        <v>63</v>
      </c>
      <c r="B423" s="11" t="s">
        <v>716</v>
      </c>
      <c r="C423" s="11" t="s">
        <v>93</v>
      </c>
      <c r="D423" s="11" t="s">
        <v>717</v>
      </c>
      <c r="E423" s="14">
        <v>22033.67</v>
      </c>
      <c r="F423" s="14"/>
      <c r="G423" s="12">
        <v>202.44</v>
      </c>
      <c r="H423" s="13">
        <v>33375.4</v>
      </c>
      <c r="I423" s="13">
        <v>8343.85</v>
      </c>
      <c r="J423" s="13">
        <v>19134.759999999998</v>
      </c>
      <c r="K423" s="13">
        <v>27478.61</v>
      </c>
      <c r="L423" s="13">
        <v>375.33</v>
      </c>
      <c r="M423" s="13">
        <v>135.74</v>
      </c>
      <c r="N423" s="13">
        <v>239.59</v>
      </c>
      <c r="O423" s="13">
        <v>48502.6</v>
      </c>
      <c r="Q423" s="13">
        <v>226.24</v>
      </c>
      <c r="R423" s="13">
        <v>45800.03</v>
      </c>
      <c r="S423" s="13">
        <v>18521498.739999998</v>
      </c>
      <c r="T423" s="13">
        <v>92607.493700000006</v>
      </c>
      <c r="U423" s="13">
        <v>18428891.246300001</v>
      </c>
      <c r="V423">
        <v>0.48108413719658699</v>
      </c>
      <c r="W423">
        <f t="shared" si="6"/>
        <v>0.48108400000000001</v>
      </c>
    </row>
    <row r="424" spans="1:23" x14ac:dyDescent="0.25">
      <c r="A424" s="10">
        <v>63</v>
      </c>
      <c r="B424" s="11" t="s">
        <v>716</v>
      </c>
      <c r="C424" s="11" t="s">
        <v>718</v>
      </c>
      <c r="D424" s="11" t="s">
        <v>719</v>
      </c>
      <c r="E424" s="14">
        <v>32747.19</v>
      </c>
      <c r="F424" s="14"/>
      <c r="G424" s="12">
        <v>399.61</v>
      </c>
      <c r="H424" s="13">
        <v>58741.25</v>
      </c>
      <c r="I424" s="13">
        <v>14685.31</v>
      </c>
      <c r="J424" s="13">
        <v>61897.9</v>
      </c>
      <c r="K424" s="13">
        <v>76583.210000000006</v>
      </c>
      <c r="L424" s="13">
        <v>375.33</v>
      </c>
      <c r="M424" s="13">
        <v>191.64</v>
      </c>
      <c r="N424" s="13">
        <v>183.69</v>
      </c>
      <c r="O424" s="13">
        <v>73404.36</v>
      </c>
      <c r="Q424" s="13">
        <v>170.34</v>
      </c>
      <c r="R424" s="13">
        <v>68069.570000000007</v>
      </c>
      <c r="S424" s="13">
        <v>18521498.739999998</v>
      </c>
      <c r="T424" s="13">
        <v>92607.493700000006</v>
      </c>
      <c r="U424" s="13">
        <v>18428891.246300001</v>
      </c>
      <c r="V424">
        <v>0.48108413719658699</v>
      </c>
      <c r="W424">
        <f t="shared" si="6"/>
        <v>0.48108400000000001</v>
      </c>
    </row>
    <row r="425" spans="1:23" x14ac:dyDescent="0.25">
      <c r="A425" s="10">
        <v>63</v>
      </c>
      <c r="B425" s="11" t="s">
        <v>716</v>
      </c>
      <c r="C425" s="11" t="s">
        <v>104</v>
      </c>
      <c r="D425" s="11" t="s">
        <v>720</v>
      </c>
      <c r="E425" s="14">
        <v>94113.97</v>
      </c>
      <c r="F425" s="14"/>
      <c r="G425" s="12">
        <v>1487.22</v>
      </c>
      <c r="H425" s="13">
        <v>232530.53</v>
      </c>
      <c r="I425" s="13">
        <v>58132.63</v>
      </c>
      <c r="J425" s="13">
        <v>284589.12</v>
      </c>
      <c r="K425" s="13">
        <v>342721.75</v>
      </c>
      <c r="L425" s="13">
        <v>375.33</v>
      </c>
      <c r="M425" s="13">
        <v>230.44</v>
      </c>
      <c r="N425" s="13">
        <v>144.88999999999999</v>
      </c>
      <c r="O425" s="13">
        <v>215483.31</v>
      </c>
      <c r="Q425" s="13">
        <v>131.54</v>
      </c>
      <c r="R425" s="13">
        <v>195628.92</v>
      </c>
      <c r="S425" s="13">
        <v>18521498.739999998</v>
      </c>
      <c r="T425" s="13">
        <v>92607.493700000006</v>
      </c>
      <c r="U425" s="13">
        <v>18428891.246300001</v>
      </c>
      <c r="V425">
        <v>0.48108413719658699</v>
      </c>
      <c r="W425">
        <f t="shared" si="6"/>
        <v>0.48108400000000001</v>
      </c>
    </row>
    <row r="426" spans="1:23" x14ac:dyDescent="0.25">
      <c r="A426" s="10">
        <v>63</v>
      </c>
      <c r="B426" s="11" t="s">
        <v>716</v>
      </c>
      <c r="C426" s="11" t="s">
        <v>132</v>
      </c>
      <c r="D426" s="11" t="s">
        <v>721</v>
      </c>
      <c r="E426" s="14">
        <v>74633.87</v>
      </c>
      <c r="F426" s="14"/>
      <c r="G426" s="12">
        <v>750.65</v>
      </c>
      <c r="H426" s="13">
        <v>110824.85</v>
      </c>
      <c r="I426" s="13">
        <v>27706.21</v>
      </c>
      <c r="J426" s="13">
        <v>88877.92</v>
      </c>
      <c r="K426" s="13">
        <v>116584.13</v>
      </c>
      <c r="L426" s="13">
        <v>375.33</v>
      </c>
      <c r="M426" s="13">
        <v>155.31</v>
      </c>
      <c r="N426" s="13">
        <v>220.02</v>
      </c>
      <c r="O426" s="13">
        <v>165158.01</v>
      </c>
      <c r="Q426" s="13">
        <v>206.67</v>
      </c>
      <c r="R426" s="13">
        <v>155136.84</v>
      </c>
      <c r="S426" s="13">
        <v>18521498.739999998</v>
      </c>
      <c r="T426" s="13">
        <v>92607.493700000006</v>
      </c>
      <c r="U426" s="13">
        <v>18428891.246300001</v>
      </c>
      <c r="V426">
        <v>0.48108413719658699</v>
      </c>
      <c r="W426">
        <f t="shared" si="6"/>
        <v>0.48108400000000001</v>
      </c>
    </row>
    <row r="427" spans="1:23" x14ac:dyDescent="0.25">
      <c r="A427" s="10">
        <v>63</v>
      </c>
      <c r="B427" s="11" t="s">
        <v>716</v>
      </c>
      <c r="C427" s="11" t="s">
        <v>152</v>
      </c>
      <c r="D427" s="11" t="s">
        <v>722</v>
      </c>
      <c r="E427" s="14">
        <v>105222.82</v>
      </c>
      <c r="F427" s="14"/>
      <c r="G427" s="12">
        <v>1118.03</v>
      </c>
      <c r="H427" s="13">
        <v>167569.56</v>
      </c>
      <c r="I427" s="13">
        <v>41892.39</v>
      </c>
      <c r="J427" s="13">
        <v>144089.12</v>
      </c>
      <c r="K427" s="13">
        <v>185981.51</v>
      </c>
      <c r="L427" s="13">
        <v>375.33</v>
      </c>
      <c r="M427" s="13">
        <v>166.35</v>
      </c>
      <c r="N427" s="13">
        <v>208.98</v>
      </c>
      <c r="O427" s="13">
        <v>233645.91</v>
      </c>
      <c r="Q427" s="13">
        <v>195.63</v>
      </c>
      <c r="R427" s="13">
        <v>218720.21</v>
      </c>
      <c r="S427" s="13">
        <v>18521498.739999998</v>
      </c>
      <c r="T427" s="13">
        <v>92607.493700000006</v>
      </c>
      <c r="U427" s="13">
        <v>18428891.246300001</v>
      </c>
      <c r="V427">
        <v>0.48108413719658699</v>
      </c>
      <c r="W427">
        <f t="shared" si="6"/>
        <v>0.48108400000000001</v>
      </c>
    </row>
    <row r="428" spans="1:23" x14ac:dyDescent="0.25">
      <c r="A428" s="10">
        <v>63</v>
      </c>
      <c r="B428" s="11" t="s">
        <v>716</v>
      </c>
      <c r="C428" s="11" t="s">
        <v>95</v>
      </c>
      <c r="D428" s="11" t="s">
        <v>723</v>
      </c>
      <c r="E428" s="14">
        <v>15300.09</v>
      </c>
      <c r="F428" s="14"/>
      <c r="G428" s="12">
        <v>249.83</v>
      </c>
      <c r="H428" s="13">
        <v>36640.74</v>
      </c>
      <c r="I428" s="13">
        <v>9160.19</v>
      </c>
      <c r="J428" s="13">
        <v>49470.36</v>
      </c>
      <c r="K428" s="13">
        <v>58630.55</v>
      </c>
      <c r="L428" s="13">
        <v>375.33</v>
      </c>
      <c r="M428" s="13">
        <v>234.68</v>
      </c>
      <c r="N428" s="13">
        <v>140.65</v>
      </c>
      <c r="O428" s="13">
        <v>35138.589999999997</v>
      </c>
      <c r="Q428" s="13">
        <v>127.3</v>
      </c>
      <c r="R428" s="13">
        <v>31803.360000000001</v>
      </c>
      <c r="S428" s="13">
        <v>18521498.739999998</v>
      </c>
      <c r="T428" s="13">
        <v>92607.493700000006</v>
      </c>
      <c r="U428" s="13">
        <v>18428891.246300001</v>
      </c>
      <c r="V428">
        <v>0.48108413719658699</v>
      </c>
      <c r="W428">
        <f t="shared" si="6"/>
        <v>0.48108400000000001</v>
      </c>
    </row>
    <row r="429" spans="1:23" x14ac:dyDescent="0.25">
      <c r="A429" s="10">
        <v>63</v>
      </c>
      <c r="B429" s="11" t="s">
        <v>716</v>
      </c>
      <c r="C429" s="11" t="s">
        <v>155</v>
      </c>
      <c r="D429" s="11" t="s">
        <v>724</v>
      </c>
      <c r="E429" s="14">
        <v>20841.82</v>
      </c>
      <c r="F429" s="14"/>
      <c r="G429" s="12">
        <v>258.18</v>
      </c>
      <c r="H429" s="13">
        <v>38431.449999999997</v>
      </c>
      <c r="I429" s="13">
        <v>9607.86</v>
      </c>
      <c r="J429" s="13">
        <v>40526.04</v>
      </c>
      <c r="K429" s="13">
        <v>50133.9</v>
      </c>
      <c r="L429" s="13">
        <v>375.33</v>
      </c>
      <c r="M429" s="13">
        <v>194.18</v>
      </c>
      <c r="N429" s="13">
        <v>181.15</v>
      </c>
      <c r="O429" s="13">
        <v>46769.31</v>
      </c>
      <c r="Q429" s="13">
        <v>167.8</v>
      </c>
      <c r="R429" s="13">
        <v>43322.6</v>
      </c>
      <c r="S429" s="13">
        <v>18521498.739999998</v>
      </c>
      <c r="T429" s="13">
        <v>92607.493700000006</v>
      </c>
      <c r="U429" s="13">
        <v>18428891.246300001</v>
      </c>
      <c r="V429">
        <v>0.48108413719658699</v>
      </c>
      <c r="W429">
        <f t="shared" si="6"/>
        <v>0.48108400000000001</v>
      </c>
    </row>
    <row r="430" spans="1:23" x14ac:dyDescent="0.25">
      <c r="A430" s="10">
        <v>63</v>
      </c>
      <c r="B430" s="11" t="s">
        <v>716</v>
      </c>
      <c r="C430" s="11" t="s">
        <v>251</v>
      </c>
      <c r="D430" s="11" t="s">
        <v>725</v>
      </c>
      <c r="E430" s="14">
        <v>78730.83</v>
      </c>
      <c r="F430" s="14"/>
      <c r="G430" s="12">
        <v>1116.78</v>
      </c>
      <c r="H430" s="13">
        <v>125187.91</v>
      </c>
      <c r="I430" s="13">
        <v>31296.98</v>
      </c>
      <c r="J430" s="13">
        <v>209302.18</v>
      </c>
      <c r="K430" s="13">
        <v>240599.16</v>
      </c>
      <c r="L430" s="13">
        <v>375.33</v>
      </c>
      <c r="M430" s="13">
        <v>215.44</v>
      </c>
      <c r="N430" s="13">
        <v>159.88999999999999</v>
      </c>
      <c r="O430" s="13">
        <v>178561.95</v>
      </c>
      <c r="Q430" s="13">
        <v>146.54</v>
      </c>
      <c r="R430" s="13">
        <v>163652.94</v>
      </c>
      <c r="S430" s="13">
        <v>18521498.739999998</v>
      </c>
      <c r="T430" s="13">
        <v>92607.493700000006</v>
      </c>
      <c r="U430" s="13">
        <v>18428891.246300001</v>
      </c>
      <c r="V430">
        <v>0.48108413719658699</v>
      </c>
      <c r="W430">
        <f t="shared" si="6"/>
        <v>0.48108400000000001</v>
      </c>
    </row>
    <row r="431" spans="1:23" x14ac:dyDescent="0.25">
      <c r="A431" s="10">
        <v>63</v>
      </c>
      <c r="B431" s="11" t="s">
        <v>716</v>
      </c>
      <c r="C431" s="11" t="s">
        <v>521</v>
      </c>
      <c r="D431" s="11" t="s">
        <v>726</v>
      </c>
      <c r="E431" s="14">
        <v>212948.92</v>
      </c>
      <c r="F431" s="14"/>
      <c r="G431" s="12">
        <v>1916.29</v>
      </c>
      <c r="H431" s="13">
        <v>292264.98</v>
      </c>
      <c r="I431" s="13">
        <v>73066.25</v>
      </c>
      <c r="J431" s="13">
        <v>177954.45</v>
      </c>
      <c r="K431" s="13">
        <v>251020.7</v>
      </c>
      <c r="L431" s="13">
        <v>375.33</v>
      </c>
      <c r="M431" s="13">
        <v>130.99</v>
      </c>
      <c r="N431" s="13">
        <v>244.34</v>
      </c>
      <c r="O431" s="13">
        <v>468226.3</v>
      </c>
      <c r="Q431" s="13">
        <v>230.99</v>
      </c>
      <c r="R431" s="13">
        <v>442643.83</v>
      </c>
      <c r="S431" s="13">
        <v>18521498.739999998</v>
      </c>
      <c r="T431" s="13">
        <v>92607.493700000006</v>
      </c>
      <c r="U431" s="13">
        <v>18428891.246300001</v>
      </c>
      <c r="V431">
        <v>0.48108413719658699</v>
      </c>
      <c r="W431">
        <f t="shared" si="6"/>
        <v>0.48108400000000001</v>
      </c>
    </row>
    <row r="432" spans="1:23" x14ac:dyDescent="0.25">
      <c r="A432" s="10">
        <v>63</v>
      </c>
      <c r="B432" s="11" t="s">
        <v>716</v>
      </c>
      <c r="C432" s="11" t="s">
        <v>108</v>
      </c>
      <c r="D432" s="11" t="s">
        <v>727</v>
      </c>
      <c r="E432" s="14">
        <v>200256.27</v>
      </c>
      <c r="F432" s="14"/>
      <c r="G432" s="12">
        <v>3342.92</v>
      </c>
      <c r="H432" s="13">
        <v>496141.8</v>
      </c>
      <c r="I432" s="13">
        <v>124035.45</v>
      </c>
      <c r="J432" s="13">
        <v>669787.85</v>
      </c>
      <c r="K432" s="13">
        <v>793823.3</v>
      </c>
      <c r="L432" s="13">
        <v>375.33</v>
      </c>
      <c r="M432" s="13">
        <v>237.46</v>
      </c>
      <c r="N432" s="13">
        <v>137.87</v>
      </c>
      <c r="O432" s="13">
        <v>460888.38</v>
      </c>
      <c r="Q432" s="13">
        <v>124.52</v>
      </c>
      <c r="R432" s="13">
        <v>416260.4</v>
      </c>
      <c r="S432" s="13">
        <v>18521498.739999998</v>
      </c>
      <c r="T432" s="13">
        <v>92607.493700000006</v>
      </c>
      <c r="U432" s="13">
        <v>18428891.246300001</v>
      </c>
      <c r="V432">
        <v>0.48108413719658699</v>
      </c>
      <c r="W432">
        <f t="shared" si="6"/>
        <v>0.48108400000000001</v>
      </c>
    </row>
    <row r="433" spans="1:23" x14ac:dyDescent="0.25">
      <c r="A433" s="10">
        <v>63</v>
      </c>
      <c r="B433" s="11" t="s">
        <v>716</v>
      </c>
      <c r="C433" s="11" t="s">
        <v>728</v>
      </c>
      <c r="D433" s="11" t="s">
        <v>729</v>
      </c>
      <c r="E433" s="14">
        <v>24668.77</v>
      </c>
      <c r="F433" s="14"/>
      <c r="G433" s="12">
        <v>255.85</v>
      </c>
      <c r="H433" s="13">
        <v>38952.050000000003</v>
      </c>
      <c r="I433" s="13">
        <v>9738.01</v>
      </c>
      <c r="J433" s="13">
        <v>31596.75</v>
      </c>
      <c r="K433" s="13">
        <v>41334.76</v>
      </c>
      <c r="L433" s="13">
        <v>375.33</v>
      </c>
      <c r="M433" s="13">
        <v>161.56</v>
      </c>
      <c r="N433" s="13">
        <v>213.77</v>
      </c>
      <c r="O433" s="13">
        <v>54693.05</v>
      </c>
      <c r="Q433" s="13">
        <v>200.42</v>
      </c>
      <c r="R433" s="13">
        <v>51277.46</v>
      </c>
      <c r="S433" s="13">
        <v>18521498.739999998</v>
      </c>
      <c r="T433" s="13">
        <v>92607.493700000006</v>
      </c>
      <c r="U433" s="13">
        <v>18428891.246300001</v>
      </c>
      <c r="V433">
        <v>0.48108413719658699</v>
      </c>
      <c r="W433">
        <f t="shared" si="6"/>
        <v>0.48108400000000001</v>
      </c>
    </row>
    <row r="434" spans="1:23" x14ac:dyDescent="0.25">
      <c r="A434" s="10">
        <v>63</v>
      </c>
      <c r="B434" s="11" t="s">
        <v>716</v>
      </c>
      <c r="C434" s="11" t="s">
        <v>730</v>
      </c>
      <c r="D434" s="11" t="s">
        <v>731</v>
      </c>
      <c r="E434" s="14">
        <v>0</v>
      </c>
      <c r="F434" s="14"/>
      <c r="G434" s="12">
        <v>121.65</v>
      </c>
      <c r="H434" s="13">
        <v>18887.34</v>
      </c>
      <c r="I434" s="13">
        <v>4721.84</v>
      </c>
      <c r="J434" s="13">
        <v>44497.9</v>
      </c>
      <c r="K434" s="13">
        <v>49219.74</v>
      </c>
      <c r="L434" s="13">
        <v>375.33</v>
      </c>
      <c r="M434" s="13">
        <v>404.6</v>
      </c>
      <c r="N434" s="13">
        <v>0</v>
      </c>
      <c r="O434" s="13">
        <v>0</v>
      </c>
      <c r="Q434" s="13">
        <v>0</v>
      </c>
      <c r="R434" s="13">
        <v>0</v>
      </c>
      <c r="S434" s="13">
        <v>18521498.739999998</v>
      </c>
      <c r="T434" s="13">
        <v>92607.493700000006</v>
      </c>
      <c r="U434" s="13">
        <v>18428891.246300001</v>
      </c>
      <c r="V434">
        <v>0.48108413719658699</v>
      </c>
      <c r="W434">
        <f t="shared" si="6"/>
        <v>0.48108400000000001</v>
      </c>
    </row>
    <row r="435" spans="1:23" x14ac:dyDescent="0.25">
      <c r="A435" s="10">
        <v>63</v>
      </c>
      <c r="B435" s="11" t="s">
        <v>716</v>
      </c>
      <c r="C435" s="11" t="s">
        <v>732</v>
      </c>
      <c r="D435" s="11" t="s">
        <v>733</v>
      </c>
      <c r="E435" s="14">
        <v>18239.759999999998</v>
      </c>
      <c r="F435" s="14"/>
      <c r="G435" s="12">
        <v>248.42</v>
      </c>
      <c r="H435" s="13">
        <v>35763.410000000003</v>
      </c>
      <c r="I435" s="13">
        <v>8940.85</v>
      </c>
      <c r="J435" s="13">
        <v>43067.75</v>
      </c>
      <c r="K435" s="13">
        <v>52008.6</v>
      </c>
      <c r="L435" s="13">
        <v>375.33</v>
      </c>
      <c r="M435" s="13">
        <v>209.36</v>
      </c>
      <c r="N435" s="13">
        <v>165.97</v>
      </c>
      <c r="O435" s="13">
        <v>41230.269999999997</v>
      </c>
      <c r="Q435" s="13">
        <v>152.62</v>
      </c>
      <c r="R435" s="13">
        <v>37913.86</v>
      </c>
      <c r="S435" s="13">
        <v>18521498.739999998</v>
      </c>
      <c r="T435" s="13">
        <v>92607.493700000006</v>
      </c>
      <c r="U435" s="13">
        <v>18428891.246300001</v>
      </c>
      <c r="V435">
        <v>0.48108413719658699</v>
      </c>
      <c r="W435">
        <f t="shared" si="6"/>
        <v>0.48108400000000001</v>
      </c>
    </row>
    <row r="436" spans="1:23" x14ac:dyDescent="0.25">
      <c r="A436" s="10">
        <v>64</v>
      </c>
      <c r="B436" s="11" t="s">
        <v>734</v>
      </c>
      <c r="C436" s="11" t="s">
        <v>673</v>
      </c>
      <c r="D436" s="11" t="s">
        <v>735</v>
      </c>
      <c r="E436" s="14">
        <v>2437.12</v>
      </c>
      <c r="F436" s="14"/>
      <c r="G436" s="12">
        <v>62.12</v>
      </c>
      <c r="H436" s="13">
        <v>8937.6200000000008</v>
      </c>
      <c r="I436" s="13">
        <v>2234.41</v>
      </c>
      <c r="J436" s="13">
        <v>15186.1</v>
      </c>
      <c r="K436" s="13">
        <v>17420.509999999998</v>
      </c>
      <c r="L436" s="13">
        <v>375.33</v>
      </c>
      <c r="M436" s="13">
        <v>280.43</v>
      </c>
      <c r="N436" s="13">
        <v>94.9</v>
      </c>
      <c r="O436" s="13">
        <v>5895.19</v>
      </c>
      <c r="Q436" s="13">
        <v>81.55</v>
      </c>
      <c r="R436" s="13">
        <v>5065.8900000000003</v>
      </c>
      <c r="S436" s="13">
        <v>18521498.739999998</v>
      </c>
      <c r="T436" s="13">
        <v>92607.493700000006</v>
      </c>
      <c r="U436" s="13">
        <v>18428891.246300001</v>
      </c>
      <c r="V436">
        <v>0.48108413719658699</v>
      </c>
      <c r="W436">
        <f t="shared" si="6"/>
        <v>0.48108400000000001</v>
      </c>
    </row>
    <row r="437" spans="1:23" x14ac:dyDescent="0.25">
      <c r="A437" s="10">
        <v>64</v>
      </c>
      <c r="B437" s="11" t="s">
        <v>734</v>
      </c>
      <c r="C437" s="11" t="s">
        <v>264</v>
      </c>
      <c r="D437" s="11" t="s">
        <v>736</v>
      </c>
      <c r="E437" s="14">
        <v>0</v>
      </c>
      <c r="F437" s="14"/>
      <c r="G437" s="12">
        <v>62.8</v>
      </c>
      <c r="H437" s="13">
        <v>11520.1</v>
      </c>
      <c r="I437" s="13">
        <v>2880.03</v>
      </c>
      <c r="J437" s="13">
        <v>20265.98</v>
      </c>
      <c r="K437" s="13">
        <v>23146.01</v>
      </c>
      <c r="L437" s="13">
        <v>375.33</v>
      </c>
      <c r="M437" s="13">
        <v>368.57</v>
      </c>
      <c r="N437" s="13">
        <v>6.76</v>
      </c>
      <c r="O437" s="13">
        <v>424.53</v>
      </c>
      <c r="Q437" s="13">
        <v>0</v>
      </c>
      <c r="R437" s="13">
        <v>0</v>
      </c>
      <c r="S437" s="13">
        <v>18521498.739999998</v>
      </c>
      <c r="T437" s="13">
        <v>92607.493700000006</v>
      </c>
      <c r="U437" s="13">
        <v>18428891.246300001</v>
      </c>
      <c r="V437">
        <v>0.48108413719658699</v>
      </c>
      <c r="W437">
        <f t="shared" si="6"/>
        <v>0.48108400000000001</v>
      </c>
    </row>
    <row r="438" spans="1:23" x14ac:dyDescent="0.25">
      <c r="A438" s="10">
        <v>64</v>
      </c>
      <c r="B438" s="11" t="s">
        <v>734</v>
      </c>
      <c r="C438" s="11" t="s">
        <v>737</v>
      </c>
      <c r="D438" s="11" t="s">
        <v>738</v>
      </c>
      <c r="E438" s="14">
        <v>0</v>
      </c>
      <c r="F438" s="14"/>
      <c r="G438" s="12">
        <v>52.07</v>
      </c>
      <c r="H438" s="13">
        <v>8390.44</v>
      </c>
      <c r="I438" s="13">
        <v>2097.61</v>
      </c>
      <c r="J438" s="13">
        <v>100950.76</v>
      </c>
      <c r="K438" s="13">
        <v>103048.37</v>
      </c>
      <c r="L438" s="13">
        <v>375.33</v>
      </c>
      <c r="M438" s="13">
        <v>1979.04</v>
      </c>
      <c r="N438" s="13">
        <v>0</v>
      </c>
      <c r="O438" s="13">
        <v>0</v>
      </c>
      <c r="Q438" s="13">
        <v>0</v>
      </c>
      <c r="R438" s="13">
        <v>0</v>
      </c>
      <c r="S438" s="13">
        <v>18521498.739999998</v>
      </c>
      <c r="T438" s="13">
        <v>92607.493700000006</v>
      </c>
      <c r="U438" s="13">
        <v>18428891.246300001</v>
      </c>
      <c r="V438">
        <v>0.48108413719658699</v>
      </c>
      <c r="W438">
        <f t="shared" si="6"/>
        <v>0.48108400000000001</v>
      </c>
    </row>
    <row r="439" spans="1:23" x14ac:dyDescent="0.25">
      <c r="A439" s="10">
        <v>64</v>
      </c>
      <c r="B439" s="11" t="s">
        <v>734</v>
      </c>
      <c r="C439" s="11" t="s">
        <v>104</v>
      </c>
      <c r="D439" s="11" t="s">
        <v>739</v>
      </c>
      <c r="E439" s="14">
        <v>50452.74</v>
      </c>
      <c r="F439" s="14"/>
      <c r="G439" s="12">
        <v>441.98</v>
      </c>
      <c r="H439" s="13">
        <v>73948.460000000006</v>
      </c>
      <c r="I439" s="13">
        <v>18487.12</v>
      </c>
      <c r="J439" s="13">
        <v>36628.410000000003</v>
      </c>
      <c r="K439" s="13">
        <v>55115.53</v>
      </c>
      <c r="L439" s="13">
        <v>375.33</v>
      </c>
      <c r="M439" s="13">
        <v>124.7</v>
      </c>
      <c r="N439" s="13">
        <v>250.63</v>
      </c>
      <c r="O439" s="13">
        <v>110773.45</v>
      </c>
      <c r="Q439" s="13">
        <v>237.28</v>
      </c>
      <c r="R439" s="13">
        <v>104873.01</v>
      </c>
      <c r="S439" s="13">
        <v>18521498.739999998</v>
      </c>
      <c r="T439" s="13">
        <v>92607.493700000006</v>
      </c>
      <c r="U439" s="13">
        <v>18428891.246300001</v>
      </c>
      <c r="V439">
        <v>0.48108413719658699</v>
      </c>
      <c r="W439">
        <f t="shared" si="6"/>
        <v>0.48108400000000001</v>
      </c>
    </row>
    <row r="440" spans="1:23" x14ac:dyDescent="0.25">
      <c r="A440" s="10">
        <v>64</v>
      </c>
      <c r="B440" s="11" t="s">
        <v>734</v>
      </c>
      <c r="C440" s="11" t="s">
        <v>251</v>
      </c>
      <c r="D440" s="11" t="s">
        <v>740</v>
      </c>
      <c r="E440" s="14">
        <v>18953.71</v>
      </c>
      <c r="F440" s="14"/>
      <c r="G440" s="12">
        <v>247.35</v>
      </c>
      <c r="H440" s="13">
        <v>46000.6</v>
      </c>
      <c r="I440" s="13">
        <v>11500.15</v>
      </c>
      <c r="J440" s="13">
        <v>38637.31</v>
      </c>
      <c r="K440" s="13">
        <v>50137.46</v>
      </c>
      <c r="L440" s="13">
        <v>375.33</v>
      </c>
      <c r="M440" s="13">
        <v>202.7</v>
      </c>
      <c r="N440" s="13">
        <v>172.63</v>
      </c>
      <c r="O440" s="13">
        <v>42700.03</v>
      </c>
      <c r="Q440" s="13">
        <v>159.28</v>
      </c>
      <c r="R440" s="13">
        <v>39397.910000000003</v>
      </c>
      <c r="S440" s="13">
        <v>18521498.739999998</v>
      </c>
      <c r="T440" s="13">
        <v>92607.493700000006</v>
      </c>
      <c r="U440" s="13">
        <v>18428891.246300001</v>
      </c>
      <c r="V440">
        <v>0.48108413719658699</v>
      </c>
      <c r="W440">
        <f t="shared" si="6"/>
        <v>0.48108400000000001</v>
      </c>
    </row>
    <row r="441" spans="1:23" x14ac:dyDescent="0.25">
      <c r="A441" s="10">
        <v>64</v>
      </c>
      <c r="B441" s="11" t="s">
        <v>734</v>
      </c>
      <c r="C441" s="11" t="s">
        <v>402</v>
      </c>
      <c r="D441" s="11" t="s">
        <v>741</v>
      </c>
      <c r="E441" s="14">
        <v>82266.87</v>
      </c>
      <c r="F441" s="14"/>
      <c r="G441" s="12">
        <v>907.13</v>
      </c>
      <c r="H441" s="13">
        <v>151457.60000000001</v>
      </c>
      <c r="I441" s="13">
        <v>37864.400000000001</v>
      </c>
      <c r="J441" s="13">
        <v>119495.83</v>
      </c>
      <c r="K441" s="13">
        <v>157360.23000000001</v>
      </c>
      <c r="L441" s="13">
        <v>375.33</v>
      </c>
      <c r="M441" s="13">
        <v>173.47</v>
      </c>
      <c r="N441" s="13">
        <v>201.86</v>
      </c>
      <c r="O441" s="13">
        <v>183113.26</v>
      </c>
      <c r="Q441" s="13">
        <v>188.51</v>
      </c>
      <c r="R441" s="13">
        <v>171003.08</v>
      </c>
      <c r="S441" s="13">
        <v>18521498.739999998</v>
      </c>
      <c r="T441" s="13">
        <v>92607.493700000006</v>
      </c>
      <c r="U441" s="13">
        <v>18428891.246300001</v>
      </c>
      <c r="V441">
        <v>0.48108413719658699</v>
      </c>
      <c r="W441">
        <f t="shared" si="6"/>
        <v>0.48108400000000001</v>
      </c>
    </row>
    <row r="442" spans="1:23" x14ac:dyDescent="0.25">
      <c r="A442" s="10">
        <v>64</v>
      </c>
      <c r="B442" s="11" t="s">
        <v>734</v>
      </c>
      <c r="C442" s="11" t="s">
        <v>123</v>
      </c>
      <c r="D442" s="11" t="s">
        <v>742</v>
      </c>
      <c r="E442" s="14">
        <v>13722.43</v>
      </c>
      <c r="F442" s="14"/>
      <c r="G442" s="12">
        <v>156.38999999999999</v>
      </c>
      <c r="H442" s="13">
        <v>26711.3</v>
      </c>
      <c r="I442" s="13">
        <v>6677.83</v>
      </c>
      <c r="J442" s="13">
        <v>21408.75</v>
      </c>
      <c r="K442" s="13">
        <v>28086.58</v>
      </c>
      <c r="L442" s="13">
        <v>375.33</v>
      </c>
      <c r="M442" s="13">
        <v>179.59</v>
      </c>
      <c r="N442" s="13">
        <v>195.74</v>
      </c>
      <c r="O442" s="13">
        <v>30611.78</v>
      </c>
      <c r="Q442" s="13">
        <v>182.39</v>
      </c>
      <c r="R442" s="13">
        <v>28523.97</v>
      </c>
      <c r="S442" s="13">
        <v>18521498.739999998</v>
      </c>
      <c r="T442" s="13">
        <v>92607.493700000006</v>
      </c>
      <c r="U442" s="13">
        <v>18428891.246300001</v>
      </c>
      <c r="V442">
        <v>0.48108413719658699</v>
      </c>
      <c r="W442">
        <f t="shared" si="6"/>
        <v>0.48108400000000001</v>
      </c>
    </row>
    <row r="443" spans="1:23" x14ac:dyDescent="0.25">
      <c r="A443" s="10">
        <v>65</v>
      </c>
      <c r="B443" s="11" t="s">
        <v>743</v>
      </c>
      <c r="C443" s="11" t="s">
        <v>152</v>
      </c>
      <c r="D443" s="11" t="s">
        <v>744</v>
      </c>
      <c r="E443" s="14">
        <v>0</v>
      </c>
      <c r="F443" s="14"/>
      <c r="G443" s="12">
        <v>204.49</v>
      </c>
      <c r="H443" s="13">
        <v>187927.19</v>
      </c>
      <c r="I443" s="13">
        <v>46981.8</v>
      </c>
      <c r="J443" s="13">
        <v>134132.45000000001</v>
      </c>
      <c r="K443" s="13">
        <v>181114.25</v>
      </c>
      <c r="L443" s="13">
        <v>375.33</v>
      </c>
      <c r="M443" s="13">
        <v>885.69</v>
      </c>
      <c r="N443" s="13">
        <v>0</v>
      </c>
      <c r="O443" s="13">
        <v>0</v>
      </c>
      <c r="Q443" s="13">
        <v>0</v>
      </c>
      <c r="R443" s="13">
        <v>0</v>
      </c>
      <c r="S443" s="13">
        <v>18521498.739999998</v>
      </c>
      <c r="T443" s="13">
        <v>92607.493700000006</v>
      </c>
      <c r="U443" s="13">
        <v>18428891.246300001</v>
      </c>
      <c r="V443">
        <v>0.48108413719658699</v>
      </c>
      <c r="W443">
        <f t="shared" si="6"/>
        <v>0.48108400000000001</v>
      </c>
    </row>
    <row r="444" spans="1:23" x14ac:dyDescent="0.25">
      <c r="A444" s="10">
        <v>65</v>
      </c>
      <c r="B444" s="11" t="s">
        <v>743</v>
      </c>
      <c r="C444" s="11" t="s">
        <v>134</v>
      </c>
      <c r="D444" s="11" t="s">
        <v>745</v>
      </c>
      <c r="E444" s="14">
        <v>0</v>
      </c>
      <c r="F444" s="14"/>
      <c r="G444" s="12">
        <v>117.51</v>
      </c>
      <c r="H444" s="13">
        <v>102797.71</v>
      </c>
      <c r="I444" s="13">
        <v>25699.43</v>
      </c>
      <c r="J444" s="13">
        <v>166483.98000000001</v>
      </c>
      <c r="K444" s="13">
        <v>192183.41</v>
      </c>
      <c r="L444" s="13">
        <v>375.33</v>
      </c>
      <c r="M444" s="13">
        <v>1635.46</v>
      </c>
      <c r="N444" s="13">
        <v>0</v>
      </c>
      <c r="O444" s="13">
        <v>0</v>
      </c>
      <c r="Q444" s="13">
        <v>0</v>
      </c>
      <c r="R444" s="13">
        <v>0</v>
      </c>
      <c r="S444" s="13">
        <v>18521498.739999998</v>
      </c>
      <c r="T444" s="13">
        <v>92607.493700000006</v>
      </c>
      <c r="U444" s="13">
        <v>18428891.246300001</v>
      </c>
      <c r="V444">
        <v>0.48108413719658699</v>
      </c>
      <c r="W444">
        <f t="shared" si="6"/>
        <v>0.48108400000000001</v>
      </c>
    </row>
    <row r="445" spans="1:23" x14ac:dyDescent="0.25">
      <c r="A445" s="10">
        <v>65</v>
      </c>
      <c r="B445" s="11" t="s">
        <v>743</v>
      </c>
      <c r="C445" s="11" t="s">
        <v>114</v>
      </c>
      <c r="D445" s="11" t="s">
        <v>746</v>
      </c>
      <c r="E445" s="14">
        <v>0</v>
      </c>
      <c r="F445" s="14"/>
      <c r="G445" s="12">
        <v>306.16000000000003</v>
      </c>
      <c r="H445" s="13">
        <v>308880.33</v>
      </c>
      <c r="I445" s="13">
        <v>77220.08</v>
      </c>
      <c r="J445" s="13">
        <v>276171.46999999997</v>
      </c>
      <c r="K445" s="13">
        <v>353391.55</v>
      </c>
      <c r="L445" s="13">
        <v>375.33</v>
      </c>
      <c r="M445" s="13">
        <v>1154.27</v>
      </c>
      <c r="N445" s="13">
        <v>0</v>
      </c>
      <c r="O445" s="13">
        <v>0</v>
      </c>
      <c r="Q445" s="13">
        <v>0</v>
      </c>
      <c r="R445" s="13">
        <v>0</v>
      </c>
      <c r="S445" s="13">
        <v>18521498.739999998</v>
      </c>
      <c r="T445" s="13">
        <v>92607.493700000006</v>
      </c>
      <c r="U445" s="13">
        <v>18428891.246300001</v>
      </c>
      <c r="V445">
        <v>0.48108413719658699</v>
      </c>
      <c r="W445">
        <f t="shared" si="6"/>
        <v>0.48108400000000001</v>
      </c>
    </row>
    <row r="446" spans="1:23" x14ac:dyDescent="0.25">
      <c r="A446" s="10">
        <v>65</v>
      </c>
      <c r="B446" s="11" t="s">
        <v>743</v>
      </c>
      <c r="C446" s="11" t="s">
        <v>116</v>
      </c>
      <c r="D446" s="11" t="s">
        <v>747</v>
      </c>
      <c r="E446" s="14">
        <v>0</v>
      </c>
      <c r="F446" s="14"/>
      <c r="G446" s="12">
        <v>128.16999999999999</v>
      </c>
      <c r="H446" s="13">
        <v>111650.11</v>
      </c>
      <c r="I446" s="13">
        <v>27912.53</v>
      </c>
      <c r="J446" s="13">
        <v>213257.08</v>
      </c>
      <c r="K446" s="13">
        <v>241169.61</v>
      </c>
      <c r="L446" s="13">
        <v>375.33</v>
      </c>
      <c r="M446" s="13">
        <v>1881.64</v>
      </c>
      <c r="N446" s="13">
        <v>0</v>
      </c>
      <c r="O446" s="13">
        <v>0</v>
      </c>
      <c r="Q446" s="13">
        <v>0</v>
      </c>
      <c r="R446" s="13">
        <v>0</v>
      </c>
      <c r="S446" s="13">
        <v>18521498.739999998</v>
      </c>
      <c r="T446" s="13">
        <v>92607.493700000006</v>
      </c>
      <c r="U446" s="13">
        <v>18428891.246300001</v>
      </c>
      <c r="V446">
        <v>0.48108413719658699</v>
      </c>
      <c r="W446">
        <f t="shared" si="6"/>
        <v>0.48108400000000001</v>
      </c>
    </row>
    <row r="447" spans="1:23" x14ac:dyDescent="0.25">
      <c r="A447" s="10">
        <v>65</v>
      </c>
      <c r="B447" s="11" t="s">
        <v>743</v>
      </c>
      <c r="C447" s="11" t="s">
        <v>395</v>
      </c>
      <c r="D447" s="11" t="s">
        <v>748</v>
      </c>
      <c r="E447" s="14">
        <v>0</v>
      </c>
      <c r="F447" s="14"/>
      <c r="G447" s="12">
        <v>228.98</v>
      </c>
      <c r="H447" s="13">
        <v>222005.13</v>
      </c>
      <c r="I447" s="13">
        <v>55501.279999999999</v>
      </c>
      <c r="J447" s="13">
        <v>274923.59999999998</v>
      </c>
      <c r="K447" s="13">
        <v>330424.88</v>
      </c>
      <c r="L447" s="13">
        <v>375.33</v>
      </c>
      <c r="M447" s="13">
        <v>1443.03</v>
      </c>
      <c r="N447" s="13">
        <v>0</v>
      </c>
      <c r="O447" s="13">
        <v>0</v>
      </c>
      <c r="Q447" s="13">
        <v>0</v>
      </c>
      <c r="R447" s="13">
        <v>0</v>
      </c>
      <c r="S447" s="13">
        <v>18521498.739999998</v>
      </c>
      <c r="T447" s="13">
        <v>92607.493700000006</v>
      </c>
      <c r="U447" s="13">
        <v>18428891.246300001</v>
      </c>
      <c r="V447">
        <v>0.48108413719658699</v>
      </c>
      <c r="W447">
        <f t="shared" si="6"/>
        <v>0.48108400000000001</v>
      </c>
    </row>
    <row r="448" spans="1:23" x14ac:dyDescent="0.25">
      <c r="A448" s="10">
        <v>66</v>
      </c>
      <c r="B448" s="11" t="s">
        <v>749</v>
      </c>
      <c r="C448" s="11" t="s">
        <v>544</v>
      </c>
      <c r="D448" s="11" t="s">
        <v>750</v>
      </c>
      <c r="E448" s="14">
        <v>0</v>
      </c>
      <c r="F448" s="14"/>
      <c r="G448" s="12">
        <v>527.45000000000005</v>
      </c>
      <c r="H448" s="13">
        <v>149312.17000000001</v>
      </c>
      <c r="I448" s="13">
        <v>37328.04</v>
      </c>
      <c r="J448" s="13">
        <v>183165.26</v>
      </c>
      <c r="K448" s="13">
        <v>220493.3</v>
      </c>
      <c r="L448" s="13">
        <v>375.33</v>
      </c>
      <c r="M448" s="13">
        <v>418.04</v>
      </c>
      <c r="N448" s="13">
        <v>0</v>
      </c>
      <c r="O448" s="13">
        <v>0</v>
      </c>
      <c r="Q448" s="13">
        <v>0</v>
      </c>
      <c r="R448" s="13">
        <v>0</v>
      </c>
      <c r="S448" s="13">
        <v>18521498.739999998</v>
      </c>
      <c r="T448" s="13">
        <v>92607.493700000006</v>
      </c>
      <c r="U448" s="13">
        <v>18428891.246300001</v>
      </c>
      <c r="V448">
        <v>0.48108413719658699</v>
      </c>
      <c r="W448">
        <f t="shared" si="6"/>
        <v>0.48108400000000001</v>
      </c>
    </row>
    <row r="449" spans="1:23" x14ac:dyDescent="0.25">
      <c r="A449" s="10">
        <v>66</v>
      </c>
      <c r="B449" s="11" t="s">
        <v>749</v>
      </c>
      <c r="C449" s="11" t="s">
        <v>104</v>
      </c>
      <c r="D449" s="11" t="s">
        <v>751</v>
      </c>
      <c r="E449" s="14">
        <v>71057.86</v>
      </c>
      <c r="F449" s="14"/>
      <c r="G449" s="12">
        <v>3656.03</v>
      </c>
      <c r="H449" s="13">
        <v>988601.39</v>
      </c>
      <c r="I449" s="13">
        <v>247150.35</v>
      </c>
      <c r="J449" s="13">
        <v>928557.82</v>
      </c>
      <c r="K449" s="13">
        <v>1175708.17</v>
      </c>
      <c r="L449" s="13">
        <v>375.33</v>
      </c>
      <c r="M449" s="13">
        <v>321.58</v>
      </c>
      <c r="N449" s="13">
        <v>53.75</v>
      </c>
      <c r="O449" s="13">
        <v>196511.61</v>
      </c>
      <c r="Q449" s="13">
        <v>40.4</v>
      </c>
      <c r="R449" s="13">
        <v>147703.60999999999</v>
      </c>
      <c r="S449" s="13">
        <v>18521498.739999998</v>
      </c>
      <c r="T449" s="13">
        <v>92607.493700000006</v>
      </c>
      <c r="U449" s="13">
        <v>18428891.246300001</v>
      </c>
      <c r="V449">
        <v>0.48108413719658699</v>
      </c>
      <c r="W449">
        <f t="shared" si="6"/>
        <v>0.48108400000000001</v>
      </c>
    </row>
    <row r="450" spans="1:23" x14ac:dyDescent="0.25">
      <c r="A450" s="10">
        <v>66</v>
      </c>
      <c r="B450" s="11" t="s">
        <v>749</v>
      </c>
      <c r="C450" s="11" t="s">
        <v>132</v>
      </c>
      <c r="D450" s="11" t="s">
        <v>752</v>
      </c>
      <c r="E450" s="14">
        <v>0</v>
      </c>
      <c r="F450" s="14"/>
      <c r="G450" s="12">
        <v>1789.45</v>
      </c>
      <c r="H450" s="13">
        <v>496505.44</v>
      </c>
      <c r="I450" s="13">
        <v>124126.36</v>
      </c>
      <c r="J450" s="13">
        <v>965206.04</v>
      </c>
      <c r="K450" s="13">
        <v>1089332.3999999999</v>
      </c>
      <c r="L450" s="13">
        <v>375.33</v>
      </c>
      <c r="M450" s="13">
        <v>608.75</v>
      </c>
      <c r="N450" s="13">
        <v>0</v>
      </c>
      <c r="O450" s="13">
        <v>0</v>
      </c>
      <c r="Q450" s="13">
        <v>0</v>
      </c>
      <c r="R450" s="13">
        <v>0</v>
      </c>
      <c r="S450" s="13">
        <v>18521498.739999998</v>
      </c>
      <c r="T450" s="13">
        <v>92607.493700000006</v>
      </c>
      <c r="U450" s="13">
        <v>18428891.246300001</v>
      </c>
      <c r="V450">
        <v>0.48108413719658699</v>
      </c>
      <c r="W450">
        <f t="shared" si="6"/>
        <v>0.48108400000000001</v>
      </c>
    </row>
    <row r="451" spans="1:23" x14ac:dyDescent="0.25">
      <c r="A451" s="10">
        <v>66</v>
      </c>
      <c r="B451" s="11" t="s">
        <v>749</v>
      </c>
      <c r="C451" s="11" t="s">
        <v>152</v>
      </c>
      <c r="D451" s="11" t="s">
        <v>753</v>
      </c>
      <c r="E451" s="14">
        <v>23935.84</v>
      </c>
      <c r="F451" s="14"/>
      <c r="G451" s="12">
        <v>750.55</v>
      </c>
      <c r="H451" s="13">
        <v>205430.34</v>
      </c>
      <c r="I451" s="13">
        <v>51357.59</v>
      </c>
      <c r="J451" s="13">
        <v>170572.34</v>
      </c>
      <c r="K451" s="13">
        <v>221929.93</v>
      </c>
      <c r="L451" s="13">
        <v>375.33</v>
      </c>
      <c r="M451" s="13">
        <v>295.69</v>
      </c>
      <c r="N451" s="13">
        <v>79.64</v>
      </c>
      <c r="O451" s="13">
        <v>59773.8</v>
      </c>
      <c r="Q451" s="13">
        <v>66.290000000000006</v>
      </c>
      <c r="R451" s="13">
        <v>49753.96</v>
      </c>
      <c r="S451" s="13">
        <v>18521498.739999998</v>
      </c>
      <c r="T451" s="13">
        <v>92607.493700000006</v>
      </c>
      <c r="U451" s="13">
        <v>18428891.246300001</v>
      </c>
      <c r="V451">
        <v>0.48108413719658699</v>
      </c>
      <c r="W451">
        <f t="shared" si="6"/>
        <v>0.48108400000000001</v>
      </c>
    </row>
    <row r="452" spans="1:23" x14ac:dyDescent="0.25">
      <c r="A452" s="10">
        <v>66</v>
      </c>
      <c r="B452" s="11" t="s">
        <v>749</v>
      </c>
      <c r="C452" s="11" t="s">
        <v>95</v>
      </c>
      <c r="D452" s="11" t="s">
        <v>754</v>
      </c>
      <c r="E452" s="14">
        <v>0</v>
      </c>
      <c r="F452" s="14"/>
      <c r="G452" s="12">
        <v>1681.42</v>
      </c>
      <c r="H452" s="13">
        <v>469101.91</v>
      </c>
      <c r="I452" s="13">
        <v>117275.48</v>
      </c>
      <c r="J452" s="13">
        <v>722613.89</v>
      </c>
      <c r="K452" s="13">
        <v>839889.37</v>
      </c>
      <c r="L452" s="13">
        <v>375.33</v>
      </c>
      <c r="M452" s="13">
        <v>499.51</v>
      </c>
      <c r="N452" s="13">
        <v>0</v>
      </c>
      <c r="O452" s="13">
        <v>0</v>
      </c>
      <c r="Q452" s="13">
        <v>0</v>
      </c>
      <c r="R452" s="13">
        <v>0</v>
      </c>
      <c r="S452" s="13">
        <v>18521498.739999998</v>
      </c>
      <c r="T452" s="13">
        <v>92607.493700000006</v>
      </c>
      <c r="U452" s="13">
        <v>18428891.246300001</v>
      </c>
      <c r="V452">
        <v>0.48108413719658699</v>
      </c>
      <c r="W452">
        <f t="shared" si="6"/>
        <v>0.48108400000000001</v>
      </c>
    </row>
    <row r="453" spans="1:23" x14ac:dyDescent="0.25">
      <c r="A453" s="10">
        <v>66</v>
      </c>
      <c r="B453" s="11" t="s">
        <v>749</v>
      </c>
      <c r="C453" s="11" t="s">
        <v>155</v>
      </c>
      <c r="D453" s="11" t="s">
        <v>755</v>
      </c>
      <c r="E453" s="14">
        <v>46842.11</v>
      </c>
      <c r="F453" s="14"/>
      <c r="G453" s="12">
        <v>1206.69</v>
      </c>
      <c r="H453" s="13">
        <v>336734.37</v>
      </c>
      <c r="I453" s="13">
        <v>84183.59</v>
      </c>
      <c r="J453" s="13">
        <v>255241.36</v>
      </c>
      <c r="K453" s="13">
        <v>339424.95</v>
      </c>
      <c r="L453" s="13">
        <v>375.33</v>
      </c>
      <c r="M453" s="13">
        <v>281.29000000000002</v>
      </c>
      <c r="N453" s="13">
        <v>94.04</v>
      </c>
      <c r="O453" s="13">
        <v>113477.13</v>
      </c>
      <c r="Q453" s="13">
        <v>80.69</v>
      </c>
      <c r="R453" s="13">
        <v>97367.82</v>
      </c>
      <c r="S453" s="13">
        <v>18521498.739999998</v>
      </c>
      <c r="T453" s="13">
        <v>92607.493700000006</v>
      </c>
      <c r="U453" s="13">
        <v>18428891.246300001</v>
      </c>
      <c r="V453">
        <v>0.48108413719658699</v>
      </c>
      <c r="W453">
        <f t="shared" si="6"/>
        <v>0.48108400000000001</v>
      </c>
    </row>
    <row r="454" spans="1:23" x14ac:dyDescent="0.25">
      <c r="A454" s="10">
        <v>66</v>
      </c>
      <c r="B454" s="11" t="s">
        <v>749</v>
      </c>
      <c r="C454" s="11" t="s">
        <v>134</v>
      </c>
      <c r="D454" s="11" t="s">
        <v>756</v>
      </c>
      <c r="E454" s="14">
        <v>57998.76</v>
      </c>
      <c r="F454" s="14"/>
      <c r="G454" s="12">
        <v>1232.83</v>
      </c>
      <c r="H454" s="13">
        <v>341968.53</v>
      </c>
      <c r="I454" s="13">
        <v>85492.13</v>
      </c>
      <c r="J454" s="13">
        <v>240205.02</v>
      </c>
      <c r="K454" s="13">
        <v>325697.15000000002</v>
      </c>
      <c r="L454" s="13">
        <v>375.33</v>
      </c>
      <c r="M454" s="13">
        <v>264.19</v>
      </c>
      <c r="N454" s="13">
        <v>111.14</v>
      </c>
      <c r="O454" s="13">
        <v>137016.73000000001</v>
      </c>
      <c r="Q454" s="13">
        <v>97.79</v>
      </c>
      <c r="R454" s="13">
        <v>120558.45</v>
      </c>
      <c r="S454" s="13">
        <v>18521498.739999998</v>
      </c>
      <c r="T454" s="13">
        <v>92607.493700000006</v>
      </c>
      <c r="U454" s="13">
        <v>18428891.246300001</v>
      </c>
      <c r="V454">
        <v>0.48108413719658699</v>
      </c>
      <c r="W454">
        <f t="shared" si="6"/>
        <v>0.48108400000000001</v>
      </c>
    </row>
    <row r="455" spans="1:23" x14ac:dyDescent="0.25">
      <c r="A455" s="10">
        <v>66</v>
      </c>
      <c r="B455" s="11" t="s">
        <v>749</v>
      </c>
      <c r="C455" s="11" t="s">
        <v>114</v>
      </c>
      <c r="D455" s="11" t="s">
        <v>757</v>
      </c>
      <c r="E455" s="14">
        <v>32269.24</v>
      </c>
      <c r="F455" s="14"/>
      <c r="G455" s="12">
        <v>449.06</v>
      </c>
      <c r="H455" s="13">
        <v>121551.98</v>
      </c>
      <c r="I455" s="13">
        <v>30388</v>
      </c>
      <c r="J455" s="13">
        <v>65086.81</v>
      </c>
      <c r="K455" s="13">
        <v>95474.81</v>
      </c>
      <c r="L455" s="13">
        <v>375.33</v>
      </c>
      <c r="M455" s="13">
        <v>212.61</v>
      </c>
      <c r="N455" s="13">
        <v>162.72</v>
      </c>
      <c r="O455" s="13">
        <v>73071.039999999994</v>
      </c>
      <c r="Q455" s="13">
        <v>149.37</v>
      </c>
      <c r="R455" s="13">
        <v>67076.09</v>
      </c>
      <c r="S455" s="13">
        <v>18521498.739999998</v>
      </c>
      <c r="T455" s="13">
        <v>92607.493700000006</v>
      </c>
      <c r="U455" s="13">
        <v>18428891.246300001</v>
      </c>
      <c r="V455">
        <v>0.48108413719658699</v>
      </c>
      <c r="W455">
        <f t="shared" si="6"/>
        <v>0.48108400000000001</v>
      </c>
    </row>
    <row r="456" spans="1:23" x14ac:dyDescent="0.25">
      <c r="A456" s="10">
        <v>66</v>
      </c>
      <c r="B456" s="11" t="s">
        <v>749</v>
      </c>
      <c r="C456" s="11" t="s">
        <v>277</v>
      </c>
      <c r="D456" s="11" t="s">
        <v>758</v>
      </c>
      <c r="E456" s="14">
        <v>0</v>
      </c>
      <c r="F456" s="14"/>
      <c r="G456" s="12">
        <v>1351.48</v>
      </c>
      <c r="H456" s="13">
        <v>367173.36</v>
      </c>
      <c r="I456" s="13">
        <v>91793.34</v>
      </c>
      <c r="J456" s="13">
        <v>652893.38</v>
      </c>
      <c r="K456" s="13">
        <v>744686.72</v>
      </c>
      <c r="L456" s="13">
        <v>375.33</v>
      </c>
      <c r="M456" s="13">
        <v>551.02</v>
      </c>
      <c r="N456" s="13">
        <v>0</v>
      </c>
      <c r="O456" s="13">
        <v>0</v>
      </c>
      <c r="Q456" s="13">
        <v>0</v>
      </c>
      <c r="R456" s="13">
        <v>0</v>
      </c>
      <c r="S456" s="13">
        <v>18521498.739999998</v>
      </c>
      <c r="T456" s="13">
        <v>92607.493700000006</v>
      </c>
      <c r="U456" s="13">
        <v>18428891.246300001</v>
      </c>
      <c r="V456">
        <v>0.48108413719658699</v>
      </c>
      <c r="W456">
        <f t="shared" si="6"/>
        <v>0.48108400000000001</v>
      </c>
    </row>
    <row r="457" spans="1:23" x14ac:dyDescent="0.25">
      <c r="A457" s="10">
        <v>67</v>
      </c>
      <c r="B457" s="11" t="s">
        <v>759</v>
      </c>
      <c r="C457" s="11" t="s">
        <v>760</v>
      </c>
      <c r="D457" s="11" t="s">
        <v>761</v>
      </c>
      <c r="E457" s="14">
        <v>14378.25</v>
      </c>
      <c r="F457" s="14"/>
      <c r="G457" s="12">
        <v>125.14</v>
      </c>
      <c r="H457" s="13">
        <v>32916.11</v>
      </c>
      <c r="I457" s="13">
        <v>8229.0300000000007</v>
      </c>
      <c r="J457" s="13">
        <v>7181.82</v>
      </c>
      <c r="K457" s="13">
        <v>15410.85</v>
      </c>
      <c r="L457" s="13">
        <v>375.33</v>
      </c>
      <c r="M457" s="13">
        <v>123.15</v>
      </c>
      <c r="N457" s="13">
        <v>252.18</v>
      </c>
      <c r="O457" s="13">
        <v>31557.81</v>
      </c>
      <c r="Q457" s="13">
        <v>238.83</v>
      </c>
      <c r="R457" s="13">
        <v>29887.19</v>
      </c>
      <c r="S457" s="13">
        <v>18521498.739999998</v>
      </c>
      <c r="T457" s="13">
        <v>92607.493700000006</v>
      </c>
      <c r="U457" s="13">
        <v>18428891.246300001</v>
      </c>
      <c r="V457">
        <v>0.48108413719658699</v>
      </c>
      <c r="W457">
        <f t="shared" si="6"/>
        <v>0.48108400000000001</v>
      </c>
    </row>
    <row r="458" spans="1:23" x14ac:dyDescent="0.25">
      <c r="A458" s="10">
        <v>67</v>
      </c>
      <c r="B458" s="11" t="s">
        <v>759</v>
      </c>
      <c r="C458" s="11" t="s">
        <v>104</v>
      </c>
      <c r="D458" s="11" t="s">
        <v>762</v>
      </c>
      <c r="E458" s="14">
        <v>76557.100000000006</v>
      </c>
      <c r="F458" s="14"/>
      <c r="G458" s="12">
        <v>1390.55</v>
      </c>
      <c r="H458" s="13">
        <v>278829.2</v>
      </c>
      <c r="I458" s="13">
        <v>69707.3</v>
      </c>
      <c r="J458" s="13">
        <v>274512.52</v>
      </c>
      <c r="K458" s="13">
        <v>344219.82</v>
      </c>
      <c r="L458" s="13">
        <v>375.33</v>
      </c>
      <c r="M458" s="13">
        <v>247.54</v>
      </c>
      <c r="N458" s="13">
        <v>127.79</v>
      </c>
      <c r="O458" s="13">
        <v>177698.38</v>
      </c>
      <c r="Q458" s="13">
        <v>114.44</v>
      </c>
      <c r="R458" s="13">
        <v>159134.54</v>
      </c>
      <c r="S458" s="13">
        <v>18521498.739999998</v>
      </c>
      <c r="T458" s="13">
        <v>92607.493700000006</v>
      </c>
      <c r="U458" s="13">
        <v>18428891.246300001</v>
      </c>
      <c r="V458">
        <v>0.48108413719658699</v>
      </c>
      <c r="W458">
        <f t="shared" ref="W458:W521" si="7">ROUND(V458,6)</f>
        <v>0.48108400000000001</v>
      </c>
    </row>
    <row r="459" spans="1:23" x14ac:dyDescent="0.25">
      <c r="A459" s="10">
        <v>67</v>
      </c>
      <c r="B459" s="11" t="s">
        <v>759</v>
      </c>
      <c r="C459" s="11" t="s">
        <v>132</v>
      </c>
      <c r="D459" s="11" t="s">
        <v>763</v>
      </c>
      <c r="E459" s="14">
        <v>58432.7</v>
      </c>
      <c r="F459" s="14"/>
      <c r="G459" s="12">
        <v>642.41</v>
      </c>
      <c r="H459" s="13">
        <v>120258.63</v>
      </c>
      <c r="I459" s="13">
        <v>30064.66</v>
      </c>
      <c r="J459" s="13">
        <v>81017.009999999995</v>
      </c>
      <c r="K459" s="13">
        <v>111081.67</v>
      </c>
      <c r="L459" s="13">
        <v>375.33</v>
      </c>
      <c r="M459" s="13">
        <v>172.91</v>
      </c>
      <c r="N459" s="13">
        <v>202.42</v>
      </c>
      <c r="O459" s="13">
        <v>130036.63</v>
      </c>
      <c r="Q459" s="13">
        <v>189.07</v>
      </c>
      <c r="R459" s="13">
        <v>121460.46</v>
      </c>
      <c r="S459" s="13">
        <v>18521498.739999998</v>
      </c>
      <c r="T459" s="13">
        <v>92607.493700000006</v>
      </c>
      <c r="U459" s="13">
        <v>18428891.246300001</v>
      </c>
      <c r="V459">
        <v>0.48108413719658699</v>
      </c>
      <c r="W459">
        <f t="shared" si="7"/>
        <v>0.48108400000000001</v>
      </c>
    </row>
    <row r="460" spans="1:23" x14ac:dyDescent="0.25">
      <c r="A460" s="10">
        <v>67</v>
      </c>
      <c r="B460" s="11" t="s">
        <v>759</v>
      </c>
      <c r="C460" s="11" t="s">
        <v>152</v>
      </c>
      <c r="D460" s="11" t="s">
        <v>764</v>
      </c>
      <c r="E460" s="14">
        <v>12441.63</v>
      </c>
      <c r="F460" s="14"/>
      <c r="G460" s="12">
        <v>241.63</v>
      </c>
      <c r="H460" s="13">
        <v>40047.31</v>
      </c>
      <c r="I460" s="13">
        <v>10011.83</v>
      </c>
      <c r="J460" s="13">
        <v>51590.89</v>
      </c>
      <c r="K460" s="13">
        <v>61602.720000000001</v>
      </c>
      <c r="L460" s="13">
        <v>375.33</v>
      </c>
      <c r="M460" s="13">
        <v>254.95</v>
      </c>
      <c r="N460" s="13">
        <v>120.38</v>
      </c>
      <c r="O460" s="13">
        <v>29087.42</v>
      </c>
      <c r="Q460" s="13">
        <v>107.03</v>
      </c>
      <c r="R460" s="13">
        <v>25861.66</v>
      </c>
      <c r="S460" s="13">
        <v>18521498.739999998</v>
      </c>
      <c r="T460" s="13">
        <v>92607.493700000006</v>
      </c>
      <c r="U460" s="13">
        <v>18428891.246300001</v>
      </c>
      <c r="V460">
        <v>0.48108413719658699</v>
      </c>
      <c r="W460">
        <f t="shared" si="7"/>
        <v>0.48108400000000001</v>
      </c>
    </row>
    <row r="461" spans="1:23" x14ac:dyDescent="0.25">
      <c r="A461" s="10">
        <v>67</v>
      </c>
      <c r="B461" s="11" t="s">
        <v>759</v>
      </c>
      <c r="C461" s="11" t="s">
        <v>95</v>
      </c>
      <c r="D461" s="11" t="s">
        <v>765</v>
      </c>
      <c r="E461" s="14">
        <v>0</v>
      </c>
      <c r="F461" s="14"/>
      <c r="G461" s="12">
        <v>549.33000000000004</v>
      </c>
      <c r="H461" s="13">
        <v>108528.92</v>
      </c>
      <c r="I461" s="13">
        <v>27132.23</v>
      </c>
      <c r="J461" s="13">
        <v>250380.48</v>
      </c>
      <c r="K461" s="13">
        <v>277512.71000000002</v>
      </c>
      <c r="L461" s="13">
        <v>375.33</v>
      </c>
      <c r="M461" s="13">
        <v>505.18</v>
      </c>
      <c r="N461" s="13">
        <v>0</v>
      </c>
      <c r="O461" s="13">
        <v>0</v>
      </c>
      <c r="Q461" s="13">
        <v>0</v>
      </c>
      <c r="R461" s="13">
        <v>0</v>
      </c>
      <c r="S461" s="13">
        <v>18521498.739999998</v>
      </c>
      <c r="T461" s="13">
        <v>92607.493700000006</v>
      </c>
      <c r="U461" s="13">
        <v>18428891.246300001</v>
      </c>
      <c r="V461">
        <v>0.48108413719658699</v>
      </c>
      <c r="W461">
        <f t="shared" si="7"/>
        <v>0.48108400000000001</v>
      </c>
    </row>
    <row r="462" spans="1:23" x14ac:dyDescent="0.25">
      <c r="A462" s="10">
        <v>67</v>
      </c>
      <c r="B462" s="11" t="s">
        <v>759</v>
      </c>
      <c r="C462" s="11" t="s">
        <v>134</v>
      </c>
      <c r="D462" s="11" t="s">
        <v>766</v>
      </c>
      <c r="E462" s="14">
        <v>15865.88</v>
      </c>
      <c r="F462" s="14"/>
      <c r="G462" s="12">
        <v>235.5</v>
      </c>
      <c r="H462" s="13">
        <v>47889.04</v>
      </c>
      <c r="I462" s="13">
        <v>11972.26</v>
      </c>
      <c r="J462" s="13">
        <v>40293.96</v>
      </c>
      <c r="K462" s="13">
        <v>52266.22</v>
      </c>
      <c r="L462" s="13">
        <v>375.33</v>
      </c>
      <c r="M462" s="13">
        <v>221.94</v>
      </c>
      <c r="N462" s="13">
        <v>153.38999999999999</v>
      </c>
      <c r="O462" s="13">
        <v>36123.35</v>
      </c>
      <c r="Q462" s="13">
        <v>140.04</v>
      </c>
      <c r="R462" s="13">
        <v>32979.42</v>
      </c>
      <c r="S462" s="13">
        <v>18521498.739999998</v>
      </c>
      <c r="T462" s="13">
        <v>92607.493700000006</v>
      </c>
      <c r="U462" s="13">
        <v>18428891.246300001</v>
      </c>
      <c r="V462">
        <v>0.48108413719658699</v>
      </c>
      <c r="W462">
        <f t="shared" si="7"/>
        <v>0.48108400000000001</v>
      </c>
    </row>
    <row r="463" spans="1:23" x14ac:dyDescent="0.25">
      <c r="A463" s="10">
        <v>67</v>
      </c>
      <c r="B463" s="11" t="s">
        <v>759</v>
      </c>
      <c r="C463" s="11" t="s">
        <v>114</v>
      </c>
      <c r="D463" s="11" t="s">
        <v>767</v>
      </c>
      <c r="E463" s="14">
        <v>30199.33</v>
      </c>
      <c r="F463" s="14"/>
      <c r="G463" s="12">
        <v>345.65</v>
      </c>
      <c r="H463" s="13">
        <v>54147.64</v>
      </c>
      <c r="I463" s="13">
        <v>13536.91</v>
      </c>
      <c r="J463" s="13">
        <v>48808.480000000003</v>
      </c>
      <c r="K463" s="13">
        <v>62345.39</v>
      </c>
      <c r="L463" s="13">
        <v>375.33</v>
      </c>
      <c r="M463" s="13">
        <v>180.37</v>
      </c>
      <c r="N463" s="13">
        <v>194.96</v>
      </c>
      <c r="O463" s="13">
        <v>67387.92</v>
      </c>
      <c r="Q463" s="13">
        <v>181.61</v>
      </c>
      <c r="R463" s="13">
        <v>62773.5</v>
      </c>
      <c r="S463" s="13">
        <v>18521498.739999998</v>
      </c>
      <c r="T463" s="13">
        <v>92607.493700000006</v>
      </c>
      <c r="U463" s="13">
        <v>18428891.246300001</v>
      </c>
      <c r="V463">
        <v>0.48108413719658699</v>
      </c>
      <c r="W463">
        <f t="shared" si="7"/>
        <v>0.48108400000000001</v>
      </c>
    </row>
    <row r="464" spans="1:23" x14ac:dyDescent="0.25">
      <c r="A464" s="10">
        <v>67</v>
      </c>
      <c r="B464" s="11" t="s">
        <v>759</v>
      </c>
      <c r="C464" s="11" t="s">
        <v>251</v>
      </c>
      <c r="D464" s="11" t="s">
        <v>768</v>
      </c>
      <c r="E464" s="14">
        <v>15480.83</v>
      </c>
      <c r="F464" s="14"/>
      <c r="G464" s="12">
        <v>209.39</v>
      </c>
      <c r="H464" s="13">
        <v>40174.81</v>
      </c>
      <c r="I464" s="13">
        <v>10043.700000000001</v>
      </c>
      <c r="J464" s="13">
        <v>33572.879999999997</v>
      </c>
      <c r="K464" s="13">
        <v>43616.58</v>
      </c>
      <c r="L464" s="13">
        <v>375.33</v>
      </c>
      <c r="M464" s="13">
        <v>208.3</v>
      </c>
      <c r="N464" s="13">
        <v>167.03</v>
      </c>
      <c r="O464" s="13">
        <v>34974.410000000003</v>
      </c>
      <c r="Q464" s="13">
        <v>153.68</v>
      </c>
      <c r="R464" s="13">
        <v>32179.06</v>
      </c>
      <c r="S464" s="13">
        <v>18521498.739999998</v>
      </c>
      <c r="T464" s="13">
        <v>92607.493700000006</v>
      </c>
      <c r="U464" s="13">
        <v>18428891.246300001</v>
      </c>
      <c r="V464">
        <v>0.48108413719658699</v>
      </c>
      <c r="W464">
        <f t="shared" si="7"/>
        <v>0.48108400000000001</v>
      </c>
    </row>
    <row r="465" spans="1:23" x14ac:dyDescent="0.25">
      <c r="A465" s="10">
        <v>67</v>
      </c>
      <c r="B465" s="11" t="s">
        <v>759</v>
      </c>
      <c r="C465" s="11" t="s">
        <v>416</v>
      </c>
      <c r="D465" s="11" t="s">
        <v>769</v>
      </c>
      <c r="E465" s="14">
        <v>16749.509999999998</v>
      </c>
      <c r="F465" s="14"/>
      <c r="G465" s="12">
        <v>386.46</v>
      </c>
      <c r="H465" s="13">
        <v>75193.23</v>
      </c>
      <c r="I465" s="13">
        <v>18798.310000000001</v>
      </c>
      <c r="J465" s="13">
        <v>86275.47</v>
      </c>
      <c r="K465" s="13">
        <v>105073.78</v>
      </c>
      <c r="L465" s="13">
        <v>375.33</v>
      </c>
      <c r="M465" s="13">
        <v>271.89</v>
      </c>
      <c r="N465" s="13">
        <v>103.44</v>
      </c>
      <c r="O465" s="13">
        <v>39975.42</v>
      </c>
      <c r="Q465" s="13">
        <v>90.09</v>
      </c>
      <c r="R465" s="13">
        <v>34816.18</v>
      </c>
      <c r="S465" s="13">
        <v>18521498.739999998</v>
      </c>
      <c r="T465" s="13">
        <v>92607.493700000006</v>
      </c>
      <c r="U465" s="13">
        <v>18428891.246300001</v>
      </c>
      <c r="V465">
        <v>0.48108413719658699</v>
      </c>
      <c r="W465">
        <f t="shared" si="7"/>
        <v>0.48108400000000001</v>
      </c>
    </row>
    <row r="466" spans="1:23" x14ac:dyDescent="0.25">
      <c r="A466" s="10">
        <v>67</v>
      </c>
      <c r="B466" s="11" t="s">
        <v>759</v>
      </c>
      <c r="C466" s="11" t="s">
        <v>116</v>
      </c>
      <c r="D466" s="11" t="s">
        <v>770</v>
      </c>
      <c r="E466" s="14">
        <v>0</v>
      </c>
      <c r="F466" s="14"/>
      <c r="G466" s="12">
        <v>187.9</v>
      </c>
      <c r="H466" s="13">
        <v>42813.89</v>
      </c>
      <c r="I466" s="13">
        <v>10703.47</v>
      </c>
      <c r="J466" s="13">
        <v>137414.34</v>
      </c>
      <c r="K466" s="13">
        <v>148117.81</v>
      </c>
      <c r="L466" s="13">
        <v>375.33</v>
      </c>
      <c r="M466" s="13">
        <v>788.28</v>
      </c>
      <c r="N466" s="13">
        <v>0</v>
      </c>
      <c r="O466" s="13">
        <v>0</v>
      </c>
      <c r="Q466" s="13">
        <v>0</v>
      </c>
      <c r="R466" s="13">
        <v>0</v>
      </c>
      <c r="S466" s="13">
        <v>18521498.739999998</v>
      </c>
      <c r="T466" s="13">
        <v>92607.493700000006</v>
      </c>
      <c r="U466" s="13">
        <v>18428891.246300001</v>
      </c>
      <c r="V466">
        <v>0.48108413719658699</v>
      </c>
      <c r="W466">
        <f t="shared" si="7"/>
        <v>0.48108400000000001</v>
      </c>
    </row>
    <row r="467" spans="1:23" x14ac:dyDescent="0.25">
      <c r="A467" s="10">
        <v>68</v>
      </c>
      <c r="B467" s="11" t="s">
        <v>771</v>
      </c>
      <c r="C467" s="11" t="s">
        <v>291</v>
      </c>
      <c r="D467" s="11" t="s">
        <v>772</v>
      </c>
      <c r="E467" s="14">
        <v>32039.42</v>
      </c>
      <c r="F467" s="14"/>
      <c r="G467" s="12">
        <v>343.84</v>
      </c>
      <c r="H467" s="13">
        <v>38971.24</v>
      </c>
      <c r="I467" s="13">
        <v>9742.81</v>
      </c>
      <c r="J467" s="13">
        <v>48123.3</v>
      </c>
      <c r="K467" s="13">
        <v>57866.11</v>
      </c>
      <c r="L467" s="13">
        <v>375.33</v>
      </c>
      <c r="M467" s="13">
        <v>168.29</v>
      </c>
      <c r="N467" s="13">
        <v>207.04</v>
      </c>
      <c r="O467" s="13">
        <v>71188.63</v>
      </c>
      <c r="Q467" s="13">
        <v>193.69</v>
      </c>
      <c r="R467" s="13">
        <v>66598.37</v>
      </c>
      <c r="S467" s="13">
        <v>18521498.739999998</v>
      </c>
      <c r="T467" s="13">
        <v>92607.493700000006</v>
      </c>
      <c r="U467" s="13">
        <v>18428891.246300001</v>
      </c>
      <c r="V467">
        <v>0.48108413719658699</v>
      </c>
      <c r="W467">
        <f t="shared" si="7"/>
        <v>0.48108400000000001</v>
      </c>
    </row>
    <row r="468" spans="1:23" x14ac:dyDescent="0.25">
      <c r="A468" s="10">
        <v>68</v>
      </c>
      <c r="B468" s="11" t="s">
        <v>771</v>
      </c>
      <c r="C468" s="11" t="s">
        <v>305</v>
      </c>
      <c r="D468" s="11" t="s">
        <v>773</v>
      </c>
      <c r="E468" s="14">
        <v>0</v>
      </c>
      <c r="F468" s="14"/>
      <c r="G468" s="12">
        <v>81.99</v>
      </c>
      <c r="H468" s="13">
        <v>11856.19</v>
      </c>
      <c r="I468" s="13">
        <v>2964.05</v>
      </c>
      <c r="J468" s="13">
        <v>35186.730000000003</v>
      </c>
      <c r="K468" s="13">
        <v>38150.78</v>
      </c>
      <c r="L468" s="13">
        <v>375.33</v>
      </c>
      <c r="M468" s="13">
        <v>465.31</v>
      </c>
      <c r="N468" s="13">
        <v>0</v>
      </c>
      <c r="O468" s="13">
        <v>0</v>
      </c>
      <c r="Q468" s="13">
        <v>0</v>
      </c>
      <c r="R468" s="13">
        <v>0</v>
      </c>
      <c r="S468" s="13">
        <v>18521498.739999998</v>
      </c>
      <c r="T468" s="13">
        <v>92607.493700000006</v>
      </c>
      <c r="U468" s="13">
        <v>18428891.246300001</v>
      </c>
      <c r="V468">
        <v>0.48108413719658699</v>
      </c>
      <c r="W468">
        <f t="shared" si="7"/>
        <v>0.48108400000000001</v>
      </c>
    </row>
    <row r="469" spans="1:23" x14ac:dyDescent="0.25">
      <c r="A469" s="10">
        <v>68</v>
      </c>
      <c r="B469" s="11" t="s">
        <v>771</v>
      </c>
      <c r="C469" s="11" t="s">
        <v>774</v>
      </c>
      <c r="D469" s="11" t="s">
        <v>775</v>
      </c>
      <c r="E469" s="14">
        <v>47350.46</v>
      </c>
      <c r="F469" s="14"/>
      <c r="G469" s="12">
        <v>366.04</v>
      </c>
      <c r="H469" s="13">
        <v>48019.93</v>
      </c>
      <c r="I469" s="13">
        <v>12004.98</v>
      </c>
      <c r="J469" s="13">
        <v>22070.07</v>
      </c>
      <c r="K469" s="13">
        <v>34075.050000000003</v>
      </c>
      <c r="L469" s="13">
        <v>375.33</v>
      </c>
      <c r="M469" s="13">
        <v>93.09</v>
      </c>
      <c r="N469" s="13">
        <v>282.24</v>
      </c>
      <c r="O469" s="13">
        <v>103311.13</v>
      </c>
      <c r="Q469" s="13">
        <v>268.89</v>
      </c>
      <c r="R469" s="13">
        <v>98424.5</v>
      </c>
      <c r="S469" s="13">
        <v>18521498.739999998</v>
      </c>
      <c r="T469" s="13">
        <v>92607.493700000006</v>
      </c>
      <c r="U469" s="13">
        <v>18428891.246300001</v>
      </c>
      <c r="V469">
        <v>0.48108413719658699</v>
      </c>
      <c r="W469">
        <f t="shared" si="7"/>
        <v>0.48108400000000001</v>
      </c>
    </row>
    <row r="470" spans="1:23" x14ac:dyDescent="0.25">
      <c r="A470" s="10">
        <v>68</v>
      </c>
      <c r="B470" s="11" t="s">
        <v>771</v>
      </c>
      <c r="C470" s="11" t="s">
        <v>440</v>
      </c>
      <c r="D470" s="11" t="s">
        <v>776</v>
      </c>
      <c r="E470" s="14">
        <v>20746.689999999999</v>
      </c>
      <c r="F470" s="14"/>
      <c r="G470" s="12">
        <v>162.27000000000001</v>
      </c>
      <c r="H470" s="13">
        <v>17908.11</v>
      </c>
      <c r="I470" s="13">
        <v>4477.03</v>
      </c>
      <c r="J470" s="13">
        <v>11136.26</v>
      </c>
      <c r="K470" s="13">
        <v>15613.29</v>
      </c>
      <c r="L470" s="13">
        <v>375.33</v>
      </c>
      <c r="M470" s="13">
        <v>96.22</v>
      </c>
      <c r="N470" s="13">
        <v>279.11</v>
      </c>
      <c r="O470" s="13">
        <v>45291.18</v>
      </c>
      <c r="Q470" s="13">
        <v>265.76</v>
      </c>
      <c r="R470" s="13">
        <v>43124.88</v>
      </c>
      <c r="S470" s="13">
        <v>18521498.739999998</v>
      </c>
      <c r="T470" s="13">
        <v>92607.493700000006</v>
      </c>
      <c r="U470" s="13">
        <v>18428891.246300001</v>
      </c>
      <c r="V470">
        <v>0.48108413719658699</v>
      </c>
      <c r="W470">
        <f t="shared" si="7"/>
        <v>0.48108400000000001</v>
      </c>
    </row>
    <row r="471" spans="1:23" x14ac:dyDescent="0.25">
      <c r="A471" s="10">
        <v>68</v>
      </c>
      <c r="B471" s="11" t="s">
        <v>771</v>
      </c>
      <c r="C471" s="11" t="s">
        <v>777</v>
      </c>
      <c r="D471" s="11" t="s">
        <v>778</v>
      </c>
      <c r="E471" s="14">
        <v>53212.55</v>
      </c>
      <c r="F471" s="14"/>
      <c r="G471" s="12">
        <v>349.29</v>
      </c>
      <c r="H471" s="13">
        <v>41613.870000000003</v>
      </c>
      <c r="I471" s="13">
        <v>10403.469999999999</v>
      </c>
      <c r="J471" s="13">
        <v>5424.59</v>
      </c>
      <c r="K471" s="13">
        <v>15828.06</v>
      </c>
      <c r="L471" s="13">
        <v>375.33</v>
      </c>
      <c r="M471" s="13">
        <v>45.31</v>
      </c>
      <c r="N471" s="13">
        <v>330.02</v>
      </c>
      <c r="O471" s="13">
        <v>115272.69</v>
      </c>
      <c r="Q471" s="13">
        <v>316.67</v>
      </c>
      <c r="R471" s="13">
        <v>110609.66</v>
      </c>
      <c r="S471" s="13">
        <v>18521498.739999998</v>
      </c>
      <c r="T471" s="13">
        <v>92607.493700000006</v>
      </c>
      <c r="U471" s="13">
        <v>18428891.246300001</v>
      </c>
      <c r="V471">
        <v>0.48108413719658699</v>
      </c>
      <c r="W471">
        <f t="shared" si="7"/>
        <v>0.48108400000000001</v>
      </c>
    </row>
    <row r="472" spans="1:23" x14ac:dyDescent="0.25">
      <c r="A472" s="10">
        <v>68</v>
      </c>
      <c r="B472" s="11" t="s">
        <v>771</v>
      </c>
      <c r="C472" s="11" t="s">
        <v>104</v>
      </c>
      <c r="D472" s="11" t="s">
        <v>779</v>
      </c>
      <c r="E472" s="14">
        <v>129662.86</v>
      </c>
      <c r="F472" s="14"/>
      <c r="G472" s="12">
        <v>1801.86</v>
      </c>
      <c r="H472" s="13">
        <v>217202.88</v>
      </c>
      <c r="I472" s="13">
        <v>54300.72</v>
      </c>
      <c r="J472" s="13">
        <v>328421.63</v>
      </c>
      <c r="K472" s="13">
        <v>382722.35</v>
      </c>
      <c r="L472" s="13">
        <v>375.33</v>
      </c>
      <c r="M472" s="13">
        <v>212.4</v>
      </c>
      <c r="N472" s="13">
        <v>162.93</v>
      </c>
      <c r="O472" s="13">
        <v>293577.05</v>
      </c>
      <c r="Q472" s="13">
        <v>149.58000000000001</v>
      </c>
      <c r="R472" s="13">
        <v>269522.21999999997</v>
      </c>
      <c r="S472" s="13">
        <v>18521498.739999998</v>
      </c>
      <c r="T472" s="13">
        <v>92607.493700000006</v>
      </c>
      <c r="U472" s="13">
        <v>18428891.246300001</v>
      </c>
      <c r="V472">
        <v>0.48108413719658699</v>
      </c>
      <c r="W472">
        <f t="shared" si="7"/>
        <v>0.48108400000000001</v>
      </c>
    </row>
    <row r="473" spans="1:23" x14ac:dyDescent="0.25">
      <c r="A473" s="10">
        <v>68</v>
      </c>
      <c r="B473" s="11" t="s">
        <v>771</v>
      </c>
      <c r="C473" s="11" t="s">
        <v>132</v>
      </c>
      <c r="D473" s="11" t="s">
        <v>780</v>
      </c>
      <c r="E473" s="14">
        <v>69211.27</v>
      </c>
      <c r="F473" s="14"/>
      <c r="G473" s="12">
        <v>800.63</v>
      </c>
      <c r="H473" s="13">
        <v>100964.62</v>
      </c>
      <c r="I473" s="13">
        <v>25241.16</v>
      </c>
      <c r="J473" s="13">
        <v>120707.21</v>
      </c>
      <c r="K473" s="13">
        <v>145948.37</v>
      </c>
      <c r="L473" s="13">
        <v>375.33</v>
      </c>
      <c r="M473" s="13">
        <v>182.29</v>
      </c>
      <c r="N473" s="13">
        <v>193.04</v>
      </c>
      <c r="O473" s="13">
        <v>154553.62</v>
      </c>
      <c r="Q473" s="13">
        <v>179.69</v>
      </c>
      <c r="R473" s="13">
        <v>143865.20000000001</v>
      </c>
      <c r="S473" s="13">
        <v>18521498.739999998</v>
      </c>
      <c r="T473" s="13">
        <v>92607.493700000006</v>
      </c>
      <c r="U473" s="13">
        <v>18428891.246300001</v>
      </c>
      <c r="V473">
        <v>0.48108413719658699</v>
      </c>
      <c r="W473">
        <f t="shared" si="7"/>
        <v>0.48108400000000001</v>
      </c>
    </row>
    <row r="474" spans="1:23" x14ac:dyDescent="0.25">
      <c r="A474" s="10">
        <v>68</v>
      </c>
      <c r="B474" s="11" t="s">
        <v>771</v>
      </c>
      <c r="C474" s="11" t="s">
        <v>152</v>
      </c>
      <c r="D474" s="11" t="s">
        <v>781</v>
      </c>
      <c r="E474" s="14">
        <v>111585.73</v>
      </c>
      <c r="F474" s="14"/>
      <c r="G474" s="12">
        <v>1217.95</v>
      </c>
      <c r="H474" s="13">
        <v>156525.01999999999</v>
      </c>
      <c r="I474" s="13">
        <v>39131.26</v>
      </c>
      <c r="J474" s="13">
        <v>169791.33</v>
      </c>
      <c r="K474" s="13">
        <v>208922.59</v>
      </c>
      <c r="L474" s="13">
        <v>375.33</v>
      </c>
      <c r="M474" s="13">
        <v>171.54</v>
      </c>
      <c r="N474" s="13">
        <v>203.79</v>
      </c>
      <c r="O474" s="13">
        <v>248206.03</v>
      </c>
      <c r="Q474" s="13">
        <v>190.44</v>
      </c>
      <c r="R474" s="13">
        <v>231946.4</v>
      </c>
      <c r="S474" s="13">
        <v>18521498.739999998</v>
      </c>
      <c r="T474" s="13">
        <v>92607.493700000006</v>
      </c>
      <c r="U474" s="13">
        <v>18428891.246300001</v>
      </c>
      <c r="V474">
        <v>0.48108413719658699</v>
      </c>
      <c r="W474">
        <f t="shared" si="7"/>
        <v>0.48108400000000001</v>
      </c>
    </row>
    <row r="475" spans="1:23" x14ac:dyDescent="0.25">
      <c r="A475" s="10">
        <v>68</v>
      </c>
      <c r="B475" s="11" t="s">
        <v>771</v>
      </c>
      <c r="C475" s="11" t="s">
        <v>95</v>
      </c>
      <c r="D475" s="11" t="s">
        <v>782</v>
      </c>
      <c r="E475" s="14">
        <v>41108.620000000003</v>
      </c>
      <c r="F475" s="14"/>
      <c r="G475" s="12">
        <v>365.28</v>
      </c>
      <c r="H475" s="13">
        <v>46825.4</v>
      </c>
      <c r="I475" s="13">
        <v>11706.35</v>
      </c>
      <c r="J475" s="13">
        <v>35067.61</v>
      </c>
      <c r="K475" s="13">
        <v>46773.96</v>
      </c>
      <c r="L475" s="13">
        <v>375.33</v>
      </c>
      <c r="M475" s="13">
        <v>128.05000000000001</v>
      </c>
      <c r="N475" s="13">
        <v>247.28</v>
      </c>
      <c r="O475" s="13">
        <v>90326.44</v>
      </c>
      <c r="Q475" s="13">
        <v>233.93</v>
      </c>
      <c r="R475" s="13">
        <v>85449.95</v>
      </c>
      <c r="S475" s="13">
        <v>18521498.739999998</v>
      </c>
      <c r="T475" s="13">
        <v>92607.493700000006</v>
      </c>
      <c r="U475" s="13">
        <v>18428891.246300001</v>
      </c>
      <c r="V475">
        <v>0.48108413719658699</v>
      </c>
      <c r="W475">
        <f t="shared" si="7"/>
        <v>0.48108400000000001</v>
      </c>
    </row>
    <row r="476" spans="1:23" x14ac:dyDescent="0.25">
      <c r="A476" s="10">
        <v>68</v>
      </c>
      <c r="B476" s="11" t="s">
        <v>771</v>
      </c>
      <c r="C476" s="11" t="s">
        <v>155</v>
      </c>
      <c r="D476" s="11" t="s">
        <v>783</v>
      </c>
      <c r="E476" s="14">
        <v>71854.679999999993</v>
      </c>
      <c r="F476" s="14"/>
      <c r="G476" s="12">
        <v>838.3</v>
      </c>
      <c r="H476" s="13">
        <v>106130.9</v>
      </c>
      <c r="I476" s="13">
        <v>26532.73</v>
      </c>
      <c r="J476" s="13">
        <v>127551.56</v>
      </c>
      <c r="K476" s="13">
        <v>154084.29</v>
      </c>
      <c r="L476" s="13">
        <v>375.33</v>
      </c>
      <c r="M476" s="13">
        <v>183.81</v>
      </c>
      <c r="N476" s="13">
        <v>191.52</v>
      </c>
      <c r="O476" s="13">
        <v>160551.22</v>
      </c>
      <c r="Q476" s="13">
        <v>178.17</v>
      </c>
      <c r="R476" s="13">
        <v>149359.91</v>
      </c>
      <c r="S476" s="13">
        <v>18521498.739999998</v>
      </c>
      <c r="T476" s="13">
        <v>92607.493700000006</v>
      </c>
      <c r="U476" s="13">
        <v>18428891.246300001</v>
      </c>
      <c r="V476">
        <v>0.48108413719658699</v>
      </c>
      <c r="W476">
        <f t="shared" si="7"/>
        <v>0.48108400000000001</v>
      </c>
    </row>
    <row r="477" spans="1:23" x14ac:dyDescent="0.25">
      <c r="A477" s="10">
        <v>68</v>
      </c>
      <c r="B477" s="11" t="s">
        <v>771</v>
      </c>
      <c r="C477" s="11" t="s">
        <v>134</v>
      </c>
      <c r="D477" s="11" t="s">
        <v>784</v>
      </c>
      <c r="E477" s="14">
        <v>33036.28</v>
      </c>
      <c r="F477" s="14"/>
      <c r="G477" s="12">
        <v>514.27</v>
      </c>
      <c r="H477" s="13">
        <v>59902.54</v>
      </c>
      <c r="I477" s="13">
        <v>14975.64</v>
      </c>
      <c r="J477" s="13">
        <v>102510.82</v>
      </c>
      <c r="K477" s="13">
        <v>117486.46</v>
      </c>
      <c r="L477" s="13">
        <v>375.33</v>
      </c>
      <c r="M477" s="13">
        <v>228.45</v>
      </c>
      <c r="N477" s="13">
        <v>146.88</v>
      </c>
      <c r="O477" s="13">
        <v>75535.98</v>
      </c>
      <c r="Q477" s="13">
        <v>133.53</v>
      </c>
      <c r="R477" s="13">
        <v>68670.47</v>
      </c>
      <c r="S477" s="13">
        <v>18521498.739999998</v>
      </c>
      <c r="T477" s="13">
        <v>92607.493700000006</v>
      </c>
      <c r="U477" s="13">
        <v>18428891.246300001</v>
      </c>
      <c r="V477">
        <v>0.48108413719658699</v>
      </c>
      <c r="W477">
        <f t="shared" si="7"/>
        <v>0.48108400000000001</v>
      </c>
    </row>
    <row r="478" spans="1:23" x14ac:dyDescent="0.25">
      <c r="A478" s="10">
        <v>68</v>
      </c>
      <c r="B478" s="11" t="s">
        <v>771</v>
      </c>
      <c r="C478" s="11" t="s">
        <v>114</v>
      </c>
      <c r="D478" s="11" t="s">
        <v>785</v>
      </c>
      <c r="E478" s="14">
        <v>46016.68</v>
      </c>
      <c r="F478" s="14"/>
      <c r="G478" s="12">
        <v>452.17</v>
      </c>
      <c r="H478" s="13">
        <v>57663.44</v>
      </c>
      <c r="I478" s="13">
        <v>14415.86</v>
      </c>
      <c r="J478" s="13">
        <v>53607.67</v>
      </c>
      <c r="K478" s="13">
        <v>68023.53</v>
      </c>
      <c r="L478" s="13">
        <v>375.33</v>
      </c>
      <c r="M478" s="13">
        <v>150.44</v>
      </c>
      <c r="N478" s="13">
        <v>224.89</v>
      </c>
      <c r="O478" s="13">
        <v>101688.51</v>
      </c>
      <c r="Q478" s="13">
        <v>211.54</v>
      </c>
      <c r="R478" s="13">
        <v>95652.04</v>
      </c>
      <c r="S478" s="13">
        <v>18521498.739999998</v>
      </c>
      <c r="T478" s="13">
        <v>92607.493700000006</v>
      </c>
      <c r="U478" s="13">
        <v>18428891.246300001</v>
      </c>
      <c r="V478">
        <v>0.48108413719658699</v>
      </c>
      <c r="W478">
        <f t="shared" si="7"/>
        <v>0.48108400000000001</v>
      </c>
    </row>
    <row r="479" spans="1:23" x14ac:dyDescent="0.25">
      <c r="A479" s="10">
        <v>69</v>
      </c>
      <c r="B479" s="11" t="s">
        <v>786</v>
      </c>
      <c r="C479" s="11" t="s">
        <v>787</v>
      </c>
      <c r="D479" s="11" t="s">
        <v>788</v>
      </c>
      <c r="E479" s="14">
        <v>7147.24</v>
      </c>
      <c r="F479" s="14"/>
      <c r="G479" s="12">
        <v>134.57</v>
      </c>
      <c r="H479" s="13">
        <v>28754.39</v>
      </c>
      <c r="I479" s="13">
        <v>7188.6</v>
      </c>
      <c r="J479" s="13">
        <v>26666.73</v>
      </c>
      <c r="K479" s="13">
        <v>33855.33</v>
      </c>
      <c r="L479" s="13">
        <v>375.33</v>
      </c>
      <c r="M479" s="13">
        <v>251.58</v>
      </c>
      <c r="N479" s="13">
        <v>123.75</v>
      </c>
      <c r="O479" s="13">
        <v>16653.04</v>
      </c>
      <c r="Q479" s="13">
        <v>110.4</v>
      </c>
      <c r="R479" s="13">
        <v>14856.53</v>
      </c>
      <c r="S479" s="13">
        <v>18521498.739999998</v>
      </c>
      <c r="T479" s="13">
        <v>92607.493700000006</v>
      </c>
      <c r="U479" s="13">
        <v>18428891.246300001</v>
      </c>
      <c r="V479">
        <v>0.48108413719658699</v>
      </c>
      <c r="W479">
        <f t="shared" si="7"/>
        <v>0.48108400000000001</v>
      </c>
    </row>
    <row r="480" spans="1:23" x14ac:dyDescent="0.25">
      <c r="A480" s="10">
        <v>69</v>
      </c>
      <c r="B480" s="11" t="s">
        <v>786</v>
      </c>
      <c r="C480" s="11" t="s">
        <v>104</v>
      </c>
      <c r="D480" s="11" t="s">
        <v>789</v>
      </c>
      <c r="E480" s="14">
        <v>55457.62</v>
      </c>
      <c r="F480" s="14"/>
      <c r="G480" s="12">
        <v>3145.33</v>
      </c>
      <c r="H480" s="13">
        <v>784235.31</v>
      </c>
      <c r="I480" s="13">
        <v>196058.83</v>
      </c>
      <c r="J480" s="13">
        <v>827227.03</v>
      </c>
      <c r="K480" s="13">
        <v>1023285.86</v>
      </c>
      <c r="L480" s="13">
        <v>375.33</v>
      </c>
      <c r="M480" s="13">
        <v>325.33</v>
      </c>
      <c r="N480" s="13">
        <v>50</v>
      </c>
      <c r="O480" s="13">
        <v>157266.5</v>
      </c>
      <c r="Q480" s="13">
        <v>36.65</v>
      </c>
      <c r="R480" s="13">
        <v>115276.34</v>
      </c>
      <c r="S480" s="13">
        <v>18521498.739999998</v>
      </c>
      <c r="T480" s="13">
        <v>92607.493700000006</v>
      </c>
      <c r="U480" s="13">
        <v>18428891.246300001</v>
      </c>
      <c r="V480">
        <v>0.48108413719658699</v>
      </c>
      <c r="W480">
        <f t="shared" si="7"/>
        <v>0.48108400000000001</v>
      </c>
    </row>
    <row r="481" spans="1:23" x14ac:dyDescent="0.25">
      <c r="A481" s="10">
        <v>69</v>
      </c>
      <c r="B481" s="11" t="s">
        <v>786</v>
      </c>
      <c r="C481" s="11" t="s">
        <v>132</v>
      </c>
      <c r="D481" s="11" t="s">
        <v>790</v>
      </c>
      <c r="E481" s="14">
        <v>27963.61</v>
      </c>
      <c r="F481" s="14"/>
      <c r="G481" s="12">
        <v>906.24</v>
      </c>
      <c r="H481" s="13">
        <v>209208.65</v>
      </c>
      <c r="I481" s="13">
        <v>52302.16</v>
      </c>
      <c r="J481" s="13">
        <v>217616.08</v>
      </c>
      <c r="K481" s="13">
        <v>269918.24</v>
      </c>
      <c r="L481" s="13">
        <v>375.33</v>
      </c>
      <c r="M481" s="13">
        <v>297.83999999999997</v>
      </c>
      <c r="N481" s="13">
        <v>77.489999999999995</v>
      </c>
      <c r="O481" s="13">
        <v>70224.539999999994</v>
      </c>
      <c r="Q481" s="13">
        <v>64.14</v>
      </c>
      <c r="R481" s="13">
        <v>58126.23</v>
      </c>
      <c r="S481" s="13">
        <v>18521498.739999998</v>
      </c>
      <c r="T481" s="13">
        <v>92607.493700000006</v>
      </c>
      <c r="U481" s="13">
        <v>18428891.246300001</v>
      </c>
      <c r="V481">
        <v>0.48108413719658699</v>
      </c>
      <c r="W481">
        <f t="shared" si="7"/>
        <v>0.48108400000000001</v>
      </c>
    </row>
    <row r="482" spans="1:23" x14ac:dyDescent="0.25">
      <c r="A482" s="10">
        <v>69</v>
      </c>
      <c r="B482" s="11" t="s">
        <v>786</v>
      </c>
      <c r="C482" s="11" t="s">
        <v>152</v>
      </c>
      <c r="D482" s="11" t="s">
        <v>791</v>
      </c>
      <c r="E482" s="14">
        <v>81140.740000000005</v>
      </c>
      <c r="F482" s="14"/>
      <c r="G482" s="12">
        <v>1303.72</v>
      </c>
      <c r="H482" s="13">
        <v>309509</v>
      </c>
      <c r="I482" s="13">
        <v>77377.25</v>
      </c>
      <c r="J482" s="13">
        <v>225881.87</v>
      </c>
      <c r="K482" s="13">
        <v>303259.12</v>
      </c>
      <c r="L482" s="13">
        <v>375.33</v>
      </c>
      <c r="M482" s="13">
        <v>232.61</v>
      </c>
      <c r="N482" s="13">
        <v>142.72</v>
      </c>
      <c r="O482" s="13">
        <v>186066.92</v>
      </c>
      <c r="Q482" s="13">
        <v>129.37</v>
      </c>
      <c r="R482" s="13">
        <v>168662.26</v>
      </c>
      <c r="S482" s="13">
        <v>18521498.739999998</v>
      </c>
      <c r="T482" s="13">
        <v>92607.493700000006</v>
      </c>
      <c r="U482" s="13">
        <v>18428891.246300001</v>
      </c>
      <c r="V482">
        <v>0.48108413719658699</v>
      </c>
      <c r="W482">
        <f t="shared" si="7"/>
        <v>0.48108400000000001</v>
      </c>
    </row>
    <row r="483" spans="1:23" x14ac:dyDescent="0.25">
      <c r="A483" s="10">
        <v>69</v>
      </c>
      <c r="B483" s="11" t="s">
        <v>786</v>
      </c>
      <c r="C483" s="11" t="s">
        <v>116</v>
      </c>
      <c r="D483" s="11" t="s">
        <v>792</v>
      </c>
      <c r="E483" s="14">
        <v>0</v>
      </c>
      <c r="F483" s="14"/>
      <c r="G483" s="12">
        <v>427.62</v>
      </c>
      <c r="H483" s="13">
        <v>104331.41</v>
      </c>
      <c r="I483" s="13">
        <v>26082.85</v>
      </c>
      <c r="J483" s="13">
        <v>171959.93</v>
      </c>
      <c r="K483" s="13">
        <v>198042.78</v>
      </c>
      <c r="L483" s="13">
        <v>375.33</v>
      </c>
      <c r="M483" s="13">
        <v>463.13</v>
      </c>
      <c r="N483" s="13">
        <v>0</v>
      </c>
      <c r="O483" s="13">
        <v>0</v>
      </c>
      <c r="Q483" s="13">
        <v>0</v>
      </c>
      <c r="R483" s="13">
        <v>0</v>
      </c>
      <c r="S483" s="13">
        <v>18521498.739999998</v>
      </c>
      <c r="T483" s="13">
        <v>92607.493700000006</v>
      </c>
      <c r="U483" s="13">
        <v>18428891.246300001</v>
      </c>
      <c r="V483">
        <v>0.48108413719658699</v>
      </c>
      <c r="W483">
        <f t="shared" si="7"/>
        <v>0.48108400000000001</v>
      </c>
    </row>
    <row r="484" spans="1:23" x14ac:dyDescent="0.25">
      <c r="A484" s="10">
        <v>69</v>
      </c>
      <c r="B484" s="11" t="s">
        <v>786</v>
      </c>
      <c r="C484" s="11" t="s">
        <v>208</v>
      </c>
      <c r="D484" s="11" t="s">
        <v>793</v>
      </c>
      <c r="E484" s="14">
        <v>41166.730000000003</v>
      </c>
      <c r="F484" s="14"/>
      <c r="G484" s="12">
        <v>519.24</v>
      </c>
      <c r="H484" s="13">
        <v>120481.78</v>
      </c>
      <c r="I484" s="13">
        <v>30120.45</v>
      </c>
      <c r="J484" s="13">
        <v>72261.31</v>
      </c>
      <c r="K484" s="13">
        <v>102381.75999999999</v>
      </c>
      <c r="L484" s="13">
        <v>375.33</v>
      </c>
      <c r="M484" s="13">
        <v>197.18</v>
      </c>
      <c r="N484" s="13">
        <v>178.15</v>
      </c>
      <c r="O484" s="13">
        <v>92502.61</v>
      </c>
      <c r="Q484" s="13">
        <v>164.8</v>
      </c>
      <c r="R484" s="13">
        <v>85570.75</v>
      </c>
      <c r="S484" s="13">
        <v>18521498.739999998</v>
      </c>
      <c r="T484" s="13">
        <v>92607.493700000006</v>
      </c>
      <c r="U484" s="13">
        <v>18428891.246300001</v>
      </c>
      <c r="V484">
        <v>0.48108413719658699</v>
      </c>
      <c r="W484">
        <f t="shared" si="7"/>
        <v>0.48108400000000001</v>
      </c>
    </row>
    <row r="485" spans="1:23" x14ac:dyDescent="0.25">
      <c r="A485" s="10">
        <v>69</v>
      </c>
      <c r="B485" s="11" t="s">
        <v>786</v>
      </c>
      <c r="C485" s="11" t="s">
        <v>196</v>
      </c>
      <c r="D485" s="11" t="s">
        <v>794</v>
      </c>
      <c r="E485" s="14">
        <v>24671.17</v>
      </c>
      <c r="F485" s="14"/>
      <c r="G485" s="12">
        <v>393.21</v>
      </c>
      <c r="H485" s="13">
        <v>93425.84</v>
      </c>
      <c r="I485" s="13">
        <v>23356.46</v>
      </c>
      <c r="J485" s="13">
        <v>67697</v>
      </c>
      <c r="K485" s="13">
        <v>91053.46</v>
      </c>
      <c r="L485" s="13">
        <v>375.33</v>
      </c>
      <c r="M485" s="13">
        <v>231.56</v>
      </c>
      <c r="N485" s="13">
        <v>143.77000000000001</v>
      </c>
      <c r="O485" s="13">
        <v>56531.8</v>
      </c>
      <c r="Q485" s="13">
        <v>130.41999999999999</v>
      </c>
      <c r="R485" s="13">
        <v>51282.45</v>
      </c>
      <c r="S485" s="13">
        <v>18521498.739999998</v>
      </c>
      <c r="T485" s="13">
        <v>92607.493700000006</v>
      </c>
      <c r="U485" s="13">
        <v>18428891.246300001</v>
      </c>
      <c r="V485">
        <v>0.48108413719658699</v>
      </c>
      <c r="W485">
        <f t="shared" si="7"/>
        <v>0.48108400000000001</v>
      </c>
    </row>
    <row r="486" spans="1:23" x14ac:dyDescent="0.25">
      <c r="A486" s="10">
        <v>69</v>
      </c>
      <c r="B486" s="11" t="s">
        <v>786</v>
      </c>
      <c r="C486" s="11" t="s">
        <v>143</v>
      </c>
      <c r="D486" s="11" t="s">
        <v>795</v>
      </c>
      <c r="E486" s="14">
        <v>0</v>
      </c>
      <c r="F486" s="14"/>
      <c r="G486" s="12">
        <v>266.05</v>
      </c>
      <c r="H486" s="13">
        <v>69543.350000000006</v>
      </c>
      <c r="I486" s="13">
        <v>17385.84</v>
      </c>
      <c r="J486" s="13">
        <v>432547.38</v>
      </c>
      <c r="K486" s="13">
        <v>449933.22</v>
      </c>
      <c r="L486" s="13">
        <v>375.33</v>
      </c>
      <c r="M486" s="13">
        <v>1691.16</v>
      </c>
      <c r="N486" s="13">
        <v>0</v>
      </c>
      <c r="O486" s="13">
        <v>0</v>
      </c>
      <c r="Q486" s="13">
        <v>0</v>
      </c>
      <c r="R486" s="13">
        <v>0</v>
      </c>
      <c r="S486" s="13">
        <v>18521498.739999998</v>
      </c>
      <c r="T486" s="13">
        <v>92607.493700000006</v>
      </c>
      <c r="U486" s="13">
        <v>18428891.246300001</v>
      </c>
      <c r="V486">
        <v>0.48108413719658699</v>
      </c>
      <c r="W486">
        <f t="shared" si="7"/>
        <v>0.48108400000000001</v>
      </c>
    </row>
    <row r="487" spans="1:23" x14ac:dyDescent="0.25">
      <c r="A487" s="10">
        <v>70</v>
      </c>
      <c r="B487" s="11" t="s">
        <v>796</v>
      </c>
      <c r="C487" s="11" t="s">
        <v>544</v>
      </c>
      <c r="D487" s="11" t="s">
        <v>797</v>
      </c>
      <c r="E487" s="14">
        <v>0</v>
      </c>
      <c r="F487" s="14"/>
      <c r="G487" s="12">
        <v>50.31</v>
      </c>
      <c r="H487" s="13">
        <v>11527.67</v>
      </c>
      <c r="I487" s="13">
        <v>2881.92</v>
      </c>
      <c r="J487" s="13">
        <v>46777.27</v>
      </c>
      <c r="K487" s="13">
        <v>49659.19</v>
      </c>
      <c r="L487" s="13">
        <v>375.33</v>
      </c>
      <c r="M487" s="13">
        <v>987.06</v>
      </c>
      <c r="N487" s="13">
        <v>0</v>
      </c>
      <c r="O487" s="13">
        <v>0</v>
      </c>
      <c r="Q487" s="13">
        <v>0</v>
      </c>
      <c r="R487" s="13">
        <v>0</v>
      </c>
      <c r="S487" s="13">
        <v>18521498.739999998</v>
      </c>
      <c r="T487" s="13">
        <v>92607.493700000006</v>
      </c>
      <c r="U487" s="13">
        <v>18428891.246300001</v>
      </c>
      <c r="V487">
        <v>0.48108413719658699</v>
      </c>
      <c r="W487">
        <f t="shared" si="7"/>
        <v>0.48108400000000001</v>
      </c>
    </row>
    <row r="488" spans="1:23" x14ac:dyDescent="0.25">
      <c r="A488" s="10">
        <v>70</v>
      </c>
      <c r="B488" s="11" t="s">
        <v>796</v>
      </c>
      <c r="C488" s="11" t="s">
        <v>798</v>
      </c>
      <c r="D488" s="11" t="s">
        <v>799</v>
      </c>
      <c r="E488" s="14">
        <v>0</v>
      </c>
      <c r="F488" s="14"/>
      <c r="G488" s="12">
        <v>39.549999999999997</v>
      </c>
      <c r="H488" s="13">
        <v>9467.75</v>
      </c>
      <c r="I488" s="13">
        <v>2366.94</v>
      </c>
      <c r="J488" s="13">
        <v>51844.959999999999</v>
      </c>
      <c r="K488" s="13">
        <v>54211.9</v>
      </c>
      <c r="L488" s="13">
        <v>375.33</v>
      </c>
      <c r="M488" s="13">
        <v>1370.72</v>
      </c>
      <c r="N488" s="13">
        <v>0</v>
      </c>
      <c r="O488" s="13">
        <v>0</v>
      </c>
      <c r="Q488" s="13">
        <v>0</v>
      </c>
      <c r="R488" s="13">
        <v>0</v>
      </c>
      <c r="S488" s="13">
        <v>18521498.739999998</v>
      </c>
      <c r="T488" s="13">
        <v>92607.493700000006</v>
      </c>
      <c r="U488" s="13">
        <v>18428891.246300001</v>
      </c>
      <c r="V488">
        <v>0.48108413719658699</v>
      </c>
      <c r="W488">
        <f t="shared" si="7"/>
        <v>0.48108400000000001</v>
      </c>
    </row>
    <row r="489" spans="1:23" x14ac:dyDescent="0.25">
      <c r="A489" s="10">
        <v>70</v>
      </c>
      <c r="B489" s="11" t="s">
        <v>796</v>
      </c>
      <c r="C489" s="11" t="s">
        <v>104</v>
      </c>
      <c r="D489" s="11" t="s">
        <v>800</v>
      </c>
      <c r="E489" s="14">
        <v>0</v>
      </c>
      <c r="F489" s="14"/>
      <c r="G489" s="12">
        <v>93.71</v>
      </c>
      <c r="H489" s="13">
        <v>19487.68</v>
      </c>
      <c r="I489" s="13">
        <v>4871.92</v>
      </c>
      <c r="J489" s="13">
        <v>79886.899999999994</v>
      </c>
      <c r="K489" s="13">
        <v>84758.82</v>
      </c>
      <c r="L489" s="13">
        <v>375.33</v>
      </c>
      <c r="M489" s="13">
        <v>904.48</v>
      </c>
      <c r="N489" s="13">
        <v>0</v>
      </c>
      <c r="O489" s="13">
        <v>0</v>
      </c>
      <c r="Q489" s="13">
        <v>0</v>
      </c>
      <c r="R489" s="13">
        <v>0</v>
      </c>
      <c r="S489" s="13">
        <v>18521498.739999998</v>
      </c>
      <c r="T489" s="13">
        <v>92607.493700000006</v>
      </c>
      <c r="U489" s="13">
        <v>18428891.246300001</v>
      </c>
      <c r="V489">
        <v>0.48108413719658699</v>
      </c>
      <c r="W489">
        <f t="shared" si="7"/>
        <v>0.48108400000000001</v>
      </c>
    </row>
    <row r="490" spans="1:23" x14ac:dyDescent="0.25">
      <c r="A490" s="10">
        <v>70</v>
      </c>
      <c r="B490" s="11" t="s">
        <v>796</v>
      </c>
      <c r="C490" s="11" t="s">
        <v>277</v>
      </c>
      <c r="D490" s="11" t="s">
        <v>801</v>
      </c>
      <c r="E490" s="14">
        <v>123871.32</v>
      </c>
      <c r="F490" s="14"/>
      <c r="G490" s="12">
        <v>2937.97</v>
      </c>
      <c r="H490" s="13">
        <v>733377.76</v>
      </c>
      <c r="I490" s="13">
        <v>183344.44</v>
      </c>
      <c r="J490" s="13">
        <v>622668.81000000006</v>
      </c>
      <c r="K490" s="13">
        <v>806013.25</v>
      </c>
      <c r="L490" s="13">
        <v>375.33</v>
      </c>
      <c r="M490" s="13">
        <v>274.33999999999997</v>
      </c>
      <c r="N490" s="13">
        <v>100.99</v>
      </c>
      <c r="O490" s="13">
        <v>296705.59000000003</v>
      </c>
      <c r="Q490" s="13">
        <v>87.64</v>
      </c>
      <c r="R490" s="13">
        <v>257483.69</v>
      </c>
      <c r="S490" s="13">
        <v>18521498.739999998</v>
      </c>
      <c r="T490" s="13">
        <v>92607.493700000006</v>
      </c>
      <c r="U490" s="13">
        <v>18428891.246300001</v>
      </c>
      <c r="V490">
        <v>0.48108413719658699</v>
      </c>
      <c r="W490">
        <f t="shared" si="7"/>
        <v>0.48108400000000001</v>
      </c>
    </row>
    <row r="491" spans="1:23" x14ac:dyDescent="0.25">
      <c r="A491" s="10">
        <v>70</v>
      </c>
      <c r="B491" s="11" t="s">
        <v>796</v>
      </c>
      <c r="C491" s="11" t="s">
        <v>116</v>
      </c>
      <c r="D491" s="11" t="s">
        <v>802</v>
      </c>
      <c r="E491" s="14">
        <v>0</v>
      </c>
      <c r="F491" s="14"/>
      <c r="G491" s="12">
        <v>80.78</v>
      </c>
      <c r="H491" s="13">
        <v>18575.810000000001</v>
      </c>
      <c r="I491" s="13">
        <v>4643.95</v>
      </c>
      <c r="J491" s="13">
        <v>62658.66</v>
      </c>
      <c r="K491" s="13">
        <v>67302.61</v>
      </c>
      <c r="L491" s="13">
        <v>375.33</v>
      </c>
      <c r="M491" s="13">
        <v>833.16</v>
      </c>
      <c r="N491" s="13">
        <v>0</v>
      </c>
      <c r="O491" s="13">
        <v>0</v>
      </c>
      <c r="Q491" s="13">
        <v>0</v>
      </c>
      <c r="R491" s="13">
        <v>0</v>
      </c>
      <c r="S491" s="13">
        <v>18521498.739999998</v>
      </c>
      <c r="T491" s="13">
        <v>92607.493700000006</v>
      </c>
      <c r="U491" s="13">
        <v>18428891.246300001</v>
      </c>
      <c r="V491">
        <v>0.48108413719658699</v>
      </c>
      <c r="W491">
        <f t="shared" si="7"/>
        <v>0.48108400000000001</v>
      </c>
    </row>
    <row r="492" spans="1:23" x14ac:dyDescent="0.25">
      <c r="A492" s="10">
        <v>70</v>
      </c>
      <c r="B492" s="11" t="s">
        <v>796</v>
      </c>
      <c r="C492" s="11" t="s">
        <v>426</v>
      </c>
      <c r="D492" s="11" t="s">
        <v>803</v>
      </c>
      <c r="E492" s="14">
        <v>1296.3</v>
      </c>
      <c r="F492" s="14"/>
      <c r="G492" s="12">
        <v>608.25</v>
      </c>
      <c r="H492" s="13">
        <v>152385.37</v>
      </c>
      <c r="I492" s="13">
        <v>38096.339999999997</v>
      </c>
      <c r="J492" s="13">
        <v>179383.58</v>
      </c>
      <c r="K492" s="13">
        <v>217479.92</v>
      </c>
      <c r="L492" s="13">
        <v>375.33</v>
      </c>
      <c r="M492" s="13">
        <v>357.55</v>
      </c>
      <c r="N492" s="13">
        <v>17.78</v>
      </c>
      <c r="O492" s="13">
        <v>10814.69</v>
      </c>
      <c r="Q492" s="13">
        <v>4.43</v>
      </c>
      <c r="R492" s="13">
        <v>2694.55</v>
      </c>
      <c r="S492" s="13">
        <v>18521498.739999998</v>
      </c>
      <c r="T492" s="13">
        <v>92607.493700000006</v>
      </c>
      <c r="U492" s="13">
        <v>18428891.246300001</v>
      </c>
      <c r="V492">
        <v>0.48108413719658699</v>
      </c>
      <c r="W492">
        <f t="shared" si="7"/>
        <v>0.48108400000000001</v>
      </c>
    </row>
    <row r="493" spans="1:23" x14ac:dyDescent="0.25">
      <c r="A493" s="10">
        <v>70</v>
      </c>
      <c r="B493" s="11" t="s">
        <v>796</v>
      </c>
      <c r="C493" s="11" t="s">
        <v>627</v>
      </c>
      <c r="D493" s="11" t="s">
        <v>804</v>
      </c>
      <c r="E493" s="14">
        <v>7305.29</v>
      </c>
      <c r="F493" s="14"/>
      <c r="G493" s="12">
        <v>222.72</v>
      </c>
      <c r="H493" s="13">
        <v>53187.39</v>
      </c>
      <c r="I493" s="13">
        <v>13296.85</v>
      </c>
      <c r="J493" s="13">
        <v>52137.83</v>
      </c>
      <c r="K493" s="13">
        <v>65434.68</v>
      </c>
      <c r="L493" s="13">
        <v>375.33</v>
      </c>
      <c r="M493" s="13">
        <v>293.8</v>
      </c>
      <c r="N493" s="13">
        <v>81.53</v>
      </c>
      <c r="O493" s="13">
        <v>18158.36</v>
      </c>
      <c r="Q493" s="13">
        <v>68.180000000000007</v>
      </c>
      <c r="R493" s="13">
        <v>15185.05</v>
      </c>
      <c r="S493" s="13">
        <v>18521498.739999998</v>
      </c>
      <c r="T493" s="13">
        <v>92607.493700000006</v>
      </c>
      <c r="U493" s="13">
        <v>18428891.246300001</v>
      </c>
      <c r="V493">
        <v>0.48108413719658699</v>
      </c>
      <c r="W493">
        <f t="shared" si="7"/>
        <v>0.48108400000000001</v>
      </c>
    </row>
    <row r="494" spans="1:23" x14ac:dyDescent="0.25">
      <c r="A494" s="10">
        <v>70</v>
      </c>
      <c r="B494" s="11" t="s">
        <v>796</v>
      </c>
      <c r="C494" s="11" t="s">
        <v>805</v>
      </c>
      <c r="D494" s="11" t="s">
        <v>806</v>
      </c>
      <c r="E494" s="14">
        <v>0</v>
      </c>
      <c r="F494" s="14"/>
      <c r="G494" s="12">
        <v>217.28</v>
      </c>
      <c r="H494" s="13">
        <v>56428.92</v>
      </c>
      <c r="I494" s="13">
        <v>14107.23</v>
      </c>
      <c r="J494" s="13">
        <v>169517.48</v>
      </c>
      <c r="K494" s="13">
        <v>183624.71</v>
      </c>
      <c r="L494" s="13">
        <v>375.33</v>
      </c>
      <c r="M494" s="13">
        <v>845.11</v>
      </c>
      <c r="N494" s="13">
        <v>0</v>
      </c>
      <c r="O494" s="13">
        <v>0</v>
      </c>
      <c r="Q494" s="13">
        <v>0</v>
      </c>
      <c r="R494" s="13">
        <v>0</v>
      </c>
      <c r="S494" s="13">
        <v>18521498.739999998</v>
      </c>
      <c r="T494" s="13">
        <v>92607.493700000006</v>
      </c>
      <c r="U494" s="13">
        <v>18428891.246300001</v>
      </c>
      <c r="V494">
        <v>0.48108413719658699</v>
      </c>
      <c r="W494">
        <f t="shared" si="7"/>
        <v>0.48108400000000001</v>
      </c>
    </row>
    <row r="495" spans="1:23" x14ac:dyDescent="0.25">
      <c r="A495" s="10">
        <v>70</v>
      </c>
      <c r="B495" s="11" t="s">
        <v>796</v>
      </c>
      <c r="C495" s="11" t="s">
        <v>807</v>
      </c>
      <c r="D495" s="11" t="s">
        <v>808</v>
      </c>
      <c r="E495" s="14">
        <v>0</v>
      </c>
      <c r="F495" s="14"/>
      <c r="G495" s="12">
        <v>233.34</v>
      </c>
      <c r="H495" s="13">
        <v>59682.19</v>
      </c>
      <c r="I495" s="13">
        <v>14920.55</v>
      </c>
      <c r="J495" s="13">
        <v>98247.08</v>
      </c>
      <c r="K495" s="13">
        <v>113167.63</v>
      </c>
      <c r="L495" s="13">
        <v>375.33</v>
      </c>
      <c r="M495" s="13">
        <v>484.99</v>
      </c>
      <c r="N495" s="13">
        <v>0</v>
      </c>
      <c r="O495" s="13">
        <v>0</v>
      </c>
      <c r="Q495" s="13">
        <v>0</v>
      </c>
      <c r="R495" s="13">
        <v>0</v>
      </c>
      <c r="S495" s="13">
        <v>18521498.739999998</v>
      </c>
      <c r="T495" s="13">
        <v>92607.493700000006</v>
      </c>
      <c r="U495" s="13">
        <v>18428891.246300001</v>
      </c>
      <c r="V495">
        <v>0.48108413719658699</v>
      </c>
      <c r="W495">
        <f t="shared" si="7"/>
        <v>0.48108400000000001</v>
      </c>
    </row>
    <row r="496" spans="1:23" x14ac:dyDescent="0.25">
      <c r="A496" s="10">
        <v>71</v>
      </c>
      <c r="B496" s="11" t="s">
        <v>809</v>
      </c>
      <c r="C496" s="11" t="s">
        <v>544</v>
      </c>
      <c r="D496" s="11" t="s">
        <v>810</v>
      </c>
      <c r="E496" s="14">
        <v>0</v>
      </c>
      <c r="F496" s="14"/>
      <c r="G496" s="12">
        <v>42.41</v>
      </c>
      <c r="H496" s="13">
        <v>5102.18</v>
      </c>
      <c r="I496" s="13">
        <v>1275.55</v>
      </c>
      <c r="J496" s="13">
        <v>25374.31</v>
      </c>
      <c r="K496" s="13">
        <v>26649.86</v>
      </c>
      <c r="L496" s="13">
        <v>375.33</v>
      </c>
      <c r="M496" s="13">
        <v>628.39</v>
      </c>
      <c r="N496" s="13">
        <v>0</v>
      </c>
      <c r="O496" s="13">
        <v>0</v>
      </c>
      <c r="Q496" s="13">
        <v>0</v>
      </c>
      <c r="R496" s="13">
        <v>0</v>
      </c>
      <c r="S496" s="13">
        <v>18521498.739999998</v>
      </c>
      <c r="T496" s="13">
        <v>92607.493700000006</v>
      </c>
      <c r="U496" s="13">
        <v>18428891.246300001</v>
      </c>
      <c r="V496">
        <v>0.48108413719658699</v>
      </c>
      <c r="W496">
        <f t="shared" si="7"/>
        <v>0.48108400000000001</v>
      </c>
    </row>
    <row r="497" spans="1:23" x14ac:dyDescent="0.25">
      <c r="A497" s="10">
        <v>71</v>
      </c>
      <c r="B497" s="11" t="s">
        <v>809</v>
      </c>
      <c r="C497" s="11" t="s">
        <v>277</v>
      </c>
      <c r="D497" s="11" t="s">
        <v>811</v>
      </c>
      <c r="E497" s="14">
        <v>15662.54</v>
      </c>
      <c r="F497" s="14"/>
      <c r="G497" s="12">
        <v>237.71</v>
      </c>
      <c r="H497" s="13">
        <v>35715.65</v>
      </c>
      <c r="I497" s="13">
        <v>8928.91</v>
      </c>
      <c r="J497" s="13">
        <v>44559.48</v>
      </c>
      <c r="K497" s="13">
        <v>53488.39</v>
      </c>
      <c r="L497" s="13">
        <v>375.33</v>
      </c>
      <c r="M497" s="13">
        <v>225.02</v>
      </c>
      <c r="N497" s="13">
        <v>150.31</v>
      </c>
      <c r="O497" s="13">
        <v>35730.19</v>
      </c>
      <c r="Q497" s="13">
        <v>136.96</v>
      </c>
      <c r="R497" s="13">
        <v>32556.76</v>
      </c>
      <c r="S497" s="13">
        <v>18521498.739999998</v>
      </c>
      <c r="T497" s="13">
        <v>92607.493700000006</v>
      </c>
      <c r="U497" s="13">
        <v>18428891.246300001</v>
      </c>
      <c r="V497">
        <v>0.48108413719658699</v>
      </c>
      <c r="W497">
        <f t="shared" si="7"/>
        <v>0.48108400000000001</v>
      </c>
    </row>
    <row r="498" spans="1:23" x14ac:dyDescent="0.25">
      <c r="A498" s="10">
        <v>71</v>
      </c>
      <c r="B498" s="11" t="s">
        <v>809</v>
      </c>
      <c r="C498" s="11" t="s">
        <v>812</v>
      </c>
      <c r="D498" s="11" t="s">
        <v>813</v>
      </c>
      <c r="E498" s="14">
        <v>76650.42</v>
      </c>
      <c r="F498" s="14"/>
      <c r="G498" s="12">
        <v>828.8</v>
      </c>
      <c r="H498" s="13">
        <v>114859.8</v>
      </c>
      <c r="I498" s="13">
        <v>28714.95</v>
      </c>
      <c r="J498" s="13">
        <v>111966.39</v>
      </c>
      <c r="K498" s="13">
        <v>140681.34</v>
      </c>
      <c r="L498" s="13">
        <v>375.33</v>
      </c>
      <c r="M498" s="13">
        <v>169.74</v>
      </c>
      <c r="N498" s="13">
        <v>205.59</v>
      </c>
      <c r="O498" s="13">
        <v>170392.99</v>
      </c>
      <c r="Q498" s="13">
        <v>192.24</v>
      </c>
      <c r="R498" s="13">
        <v>159328.51</v>
      </c>
      <c r="S498" s="13">
        <v>18521498.739999998</v>
      </c>
      <c r="T498" s="13">
        <v>92607.493700000006</v>
      </c>
      <c r="U498" s="13">
        <v>18428891.246300001</v>
      </c>
      <c r="V498">
        <v>0.48108413719658699</v>
      </c>
      <c r="W498">
        <f t="shared" si="7"/>
        <v>0.48108400000000001</v>
      </c>
    </row>
    <row r="499" spans="1:23" x14ac:dyDescent="0.25">
      <c r="A499" s="10">
        <v>71</v>
      </c>
      <c r="B499" s="11" t="s">
        <v>809</v>
      </c>
      <c r="C499" s="11" t="s">
        <v>814</v>
      </c>
      <c r="D499" s="11" t="s">
        <v>815</v>
      </c>
      <c r="E499" s="14">
        <v>17943.66</v>
      </c>
      <c r="F499" s="14"/>
      <c r="G499" s="12">
        <v>211.49</v>
      </c>
      <c r="H499" s="13">
        <v>28603.73</v>
      </c>
      <c r="I499" s="13">
        <v>7150.93</v>
      </c>
      <c r="J499" s="13">
        <v>32106.15</v>
      </c>
      <c r="K499" s="13">
        <v>39257.08</v>
      </c>
      <c r="L499" s="13">
        <v>375.33</v>
      </c>
      <c r="M499" s="13">
        <v>185.62</v>
      </c>
      <c r="N499" s="13">
        <v>189.71</v>
      </c>
      <c r="O499" s="13">
        <v>40121.769999999997</v>
      </c>
      <c r="Q499" s="13">
        <v>176.36</v>
      </c>
      <c r="R499" s="13">
        <v>37298.379999999997</v>
      </c>
      <c r="S499" s="13">
        <v>18521498.739999998</v>
      </c>
      <c r="T499" s="13">
        <v>92607.493700000006</v>
      </c>
      <c r="U499" s="13">
        <v>18428891.246300001</v>
      </c>
      <c r="V499">
        <v>0.48108413719658699</v>
      </c>
      <c r="W499">
        <f t="shared" si="7"/>
        <v>0.48108400000000001</v>
      </c>
    </row>
    <row r="500" spans="1:23" x14ac:dyDescent="0.25">
      <c r="A500" s="10">
        <v>72</v>
      </c>
      <c r="B500" s="11" t="s">
        <v>816</v>
      </c>
      <c r="C500" s="11" t="s">
        <v>737</v>
      </c>
      <c r="D500" s="11" t="s">
        <v>817</v>
      </c>
      <c r="E500" s="14">
        <v>0</v>
      </c>
      <c r="F500" s="14"/>
      <c r="G500" s="12">
        <v>264.27</v>
      </c>
      <c r="H500" s="13">
        <v>78895.259999999995</v>
      </c>
      <c r="I500" s="13">
        <v>19723.82</v>
      </c>
      <c r="J500" s="13">
        <v>80468.600000000006</v>
      </c>
      <c r="K500" s="13">
        <v>100192.42</v>
      </c>
      <c r="L500" s="13">
        <v>375.33</v>
      </c>
      <c r="M500" s="13">
        <v>379.13</v>
      </c>
      <c r="N500" s="13">
        <v>0</v>
      </c>
      <c r="O500" s="13">
        <v>0</v>
      </c>
      <c r="Q500" s="13">
        <v>0</v>
      </c>
      <c r="R500" s="13">
        <v>0</v>
      </c>
      <c r="S500" s="13">
        <v>18521498.739999998</v>
      </c>
      <c r="T500" s="13">
        <v>92607.493700000006</v>
      </c>
      <c r="U500" s="13">
        <v>18428891.246300001</v>
      </c>
      <c r="V500">
        <v>0.48108413719658699</v>
      </c>
      <c r="W500">
        <f t="shared" si="7"/>
        <v>0.48108400000000001</v>
      </c>
    </row>
    <row r="501" spans="1:23" x14ac:dyDescent="0.25">
      <c r="A501" s="10">
        <v>72</v>
      </c>
      <c r="B501" s="11" t="s">
        <v>816</v>
      </c>
      <c r="C501" s="11" t="s">
        <v>818</v>
      </c>
      <c r="D501" s="11" t="s">
        <v>819</v>
      </c>
      <c r="E501" s="14">
        <v>88866.83</v>
      </c>
      <c r="F501" s="14"/>
      <c r="G501" s="12">
        <v>510.31</v>
      </c>
      <c r="H501" s="13">
        <v>0</v>
      </c>
      <c r="I501" s="13">
        <v>0</v>
      </c>
      <c r="J501" s="13">
        <v>0</v>
      </c>
      <c r="K501" s="13">
        <v>0</v>
      </c>
      <c r="L501" s="13">
        <v>375.33</v>
      </c>
      <c r="M501" s="13">
        <v>0</v>
      </c>
      <c r="N501" s="13">
        <v>375.33</v>
      </c>
      <c r="O501" s="13">
        <v>191534.65</v>
      </c>
      <c r="Q501" s="13">
        <v>361.98</v>
      </c>
      <c r="R501" s="13">
        <v>184722.01</v>
      </c>
      <c r="S501" s="13">
        <v>18521498.739999998</v>
      </c>
      <c r="T501" s="13">
        <v>92607.493700000006</v>
      </c>
      <c r="U501" s="13">
        <v>18428891.246300001</v>
      </c>
      <c r="V501">
        <v>0.48108413719658699</v>
      </c>
      <c r="W501">
        <f t="shared" si="7"/>
        <v>0.48108400000000001</v>
      </c>
    </row>
    <row r="502" spans="1:23" x14ac:dyDescent="0.25">
      <c r="A502" s="10">
        <v>72</v>
      </c>
      <c r="B502" s="11" t="s">
        <v>816</v>
      </c>
      <c r="C502" s="11" t="s">
        <v>820</v>
      </c>
      <c r="D502" s="11" t="s">
        <v>821</v>
      </c>
      <c r="E502" s="14">
        <v>97077.67</v>
      </c>
      <c r="F502" s="14"/>
      <c r="G502" s="12">
        <v>557.46</v>
      </c>
      <c r="H502" s="13">
        <v>0</v>
      </c>
      <c r="I502" s="13">
        <v>0</v>
      </c>
      <c r="J502" s="13">
        <v>0</v>
      </c>
      <c r="K502" s="13">
        <v>0</v>
      </c>
      <c r="L502" s="13">
        <v>375.33</v>
      </c>
      <c r="M502" s="13">
        <v>0</v>
      </c>
      <c r="N502" s="13">
        <v>375.33</v>
      </c>
      <c r="O502" s="13">
        <v>209231.46</v>
      </c>
      <c r="Q502" s="13">
        <v>361.98</v>
      </c>
      <c r="R502" s="13">
        <v>201789.37</v>
      </c>
      <c r="S502" s="13">
        <v>18521498.739999998</v>
      </c>
      <c r="T502" s="13">
        <v>92607.493700000006</v>
      </c>
      <c r="U502" s="13">
        <v>18428891.246300001</v>
      </c>
      <c r="V502">
        <v>0.48108413719658699</v>
      </c>
      <c r="W502">
        <f t="shared" si="7"/>
        <v>0.48108400000000001</v>
      </c>
    </row>
    <row r="503" spans="1:23" x14ac:dyDescent="0.25">
      <c r="A503" s="10">
        <v>72</v>
      </c>
      <c r="B503" s="11" t="s">
        <v>816</v>
      </c>
      <c r="C503" s="11" t="s">
        <v>822</v>
      </c>
      <c r="D503" s="11" t="s">
        <v>823</v>
      </c>
      <c r="E503" s="14">
        <v>110096.58</v>
      </c>
      <c r="F503" s="14"/>
      <c r="G503" s="12">
        <v>632.22</v>
      </c>
      <c r="H503" s="13">
        <v>0</v>
      </c>
      <c r="I503" s="13">
        <v>0</v>
      </c>
      <c r="J503" s="13">
        <v>0</v>
      </c>
      <c r="K503" s="13">
        <v>0</v>
      </c>
      <c r="L503" s="13">
        <v>375.33</v>
      </c>
      <c r="M503" s="13">
        <v>0</v>
      </c>
      <c r="N503" s="13">
        <v>375.33</v>
      </c>
      <c r="O503" s="13">
        <v>237291.13</v>
      </c>
      <c r="Q503" s="13">
        <v>361.98</v>
      </c>
      <c r="R503" s="13">
        <v>228851</v>
      </c>
      <c r="S503" s="13">
        <v>18521498.739999998</v>
      </c>
      <c r="T503" s="13">
        <v>92607.493700000006</v>
      </c>
      <c r="U503" s="13">
        <v>18428891.246300001</v>
      </c>
      <c r="V503">
        <v>0.48108413719658699</v>
      </c>
      <c r="W503">
        <f t="shared" si="7"/>
        <v>0.48108400000000001</v>
      </c>
    </row>
    <row r="504" spans="1:23" x14ac:dyDescent="0.25">
      <c r="A504" s="10">
        <v>72</v>
      </c>
      <c r="B504" s="11" t="s">
        <v>816</v>
      </c>
      <c r="C504" s="11" t="s">
        <v>824</v>
      </c>
      <c r="D504" s="11" t="s">
        <v>825</v>
      </c>
      <c r="E504" s="14">
        <v>80654.25</v>
      </c>
      <c r="F504" s="14"/>
      <c r="G504" s="12">
        <v>463.15</v>
      </c>
      <c r="H504" s="13">
        <v>0</v>
      </c>
      <c r="I504" s="13">
        <v>0</v>
      </c>
      <c r="J504" s="13">
        <v>0</v>
      </c>
      <c r="K504" s="13">
        <v>0</v>
      </c>
      <c r="L504" s="13">
        <v>375.33</v>
      </c>
      <c r="M504" s="13">
        <v>0</v>
      </c>
      <c r="N504" s="13">
        <v>375.33</v>
      </c>
      <c r="O504" s="13">
        <v>173834.09</v>
      </c>
      <c r="Q504" s="13">
        <v>361.98</v>
      </c>
      <c r="R504" s="13">
        <v>167651.04</v>
      </c>
      <c r="S504" s="13">
        <v>18521498.739999998</v>
      </c>
      <c r="T504" s="13">
        <v>92607.493700000006</v>
      </c>
      <c r="U504" s="13">
        <v>18428891.246300001</v>
      </c>
      <c r="V504">
        <v>0.48108413719658699</v>
      </c>
      <c r="W504">
        <f t="shared" si="7"/>
        <v>0.48108400000000001</v>
      </c>
    </row>
    <row r="505" spans="1:23" x14ac:dyDescent="0.25">
      <c r="A505" s="10">
        <v>72</v>
      </c>
      <c r="B505" s="11" t="s">
        <v>816</v>
      </c>
      <c r="C505" s="11" t="s">
        <v>826</v>
      </c>
      <c r="D505" s="11" t="s">
        <v>827</v>
      </c>
      <c r="E505" s="14">
        <v>117212.06</v>
      </c>
      <c r="F505" s="14"/>
      <c r="G505" s="12">
        <v>673.08</v>
      </c>
      <c r="H505" s="13">
        <v>0</v>
      </c>
      <c r="I505" s="13">
        <v>0</v>
      </c>
      <c r="J505" s="13">
        <v>0</v>
      </c>
      <c r="K505" s="13">
        <v>0</v>
      </c>
      <c r="L505" s="13">
        <v>375.33</v>
      </c>
      <c r="M505" s="13">
        <v>0</v>
      </c>
      <c r="N505" s="13">
        <v>375.33</v>
      </c>
      <c r="O505" s="13">
        <v>252627.12</v>
      </c>
      <c r="Q505" s="13">
        <v>361.98</v>
      </c>
      <c r="R505" s="13">
        <v>243641.5</v>
      </c>
      <c r="S505" s="13">
        <v>18521498.739999998</v>
      </c>
      <c r="T505" s="13">
        <v>92607.493700000006</v>
      </c>
      <c r="U505" s="13">
        <v>18428891.246300001</v>
      </c>
      <c r="V505">
        <v>0.48108413719658699</v>
      </c>
      <c r="W505">
        <f t="shared" si="7"/>
        <v>0.48108400000000001</v>
      </c>
    </row>
    <row r="506" spans="1:23" x14ac:dyDescent="0.25">
      <c r="A506" s="10">
        <v>72</v>
      </c>
      <c r="B506" s="11" t="s">
        <v>816</v>
      </c>
      <c r="C506" s="11" t="s">
        <v>828</v>
      </c>
      <c r="D506" s="11" t="s">
        <v>829</v>
      </c>
      <c r="E506" s="14">
        <v>48575.4</v>
      </c>
      <c r="F506" s="14"/>
      <c r="G506" s="12">
        <v>278.94</v>
      </c>
      <c r="H506" s="13">
        <v>0</v>
      </c>
      <c r="I506" s="13">
        <v>0</v>
      </c>
      <c r="J506" s="13">
        <v>0</v>
      </c>
      <c r="K506" s="13">
        <v>0</v>
      </c>
      <c r="L506" s="13">
        <v>375.33</v>
      </c>
      <c r="M506" s="13">
        <v>0</v>
      </c>
      <c r="N506" s="13">
        <v>375.33</v>
      </c>
      <c r="O506" s="13">
        <v>104694.55</v>
      </c>
      <c r="Q506" s="13">
        <v>361.98</v>
      </c>
      <c r="R506" s="13">
        <v>100970.7</v>
      </c>
      <c r="S506" s="13">
        <v>18521498.739999998</v>
      </c>
      <c r="T506" s="13">
        <v>92607.493700000006</v>
      </c>
      <c r="U506" s="13">
        <v>18428891.246300001</v>
      </c>
      <c r="V506">
        <v>0.48108413719658699</v>
      </c>
      <c r="W506">
        <f t="shared" si="7"/>
        <v>0.48108400000000001</v>
      </c>
    </row>
    <row r="507" spans="1:23" x14ac:dyDescent="0.25">
      <c r="A507" s="10">
        <v>72</v>
      </c>
      <c r="B507" s="11" t="s">
        <v>816</v>
      </c>
      <c r="C507" s="11" t="s">
        <v>830</v>
      </c>
      <c r="D507" s="11" t="s">
        <v>831</v>
      </c>
      <c r="E507" s="14">
        <v>39250.050000000003</v>
      </c>
      <c r="F507" s="14"/>
      <c r="G507" s="12">
        <v>225.39</v>
      </c>
      <c r="H507" s="13">
        <v>0</v>
      </c>
      <c r="I507" s="13">
        <v>0</v>
      </c>
      <c r="J507" s="13">
        <v>0</v>
      </c>
      <c r="K507" s="13">
        <v>0</v>
      </c>
      <c r="L507" s="13">
        <v>375.33</v>
      </c>
      <c r="M507" s="13">
        <v>0</v>
      </c>
      <c r="N507" s="13">
        <v>375.33</v>
      </c>
      <c r="O507" s="13">
        <v>84595.63</v>
      </c>
      <c r="Q507" s="13">
        <v>361.98</v>
      </c>
      <c r="R507" s="13">
        <v>81586.67</v>
      </c>
      <c r="S507" s="13">
        <v>18521498.739999998</v>
      </c>
      <c r="T507" s="13">
        <v>92607.493700000006</v>
      </c>
      <c r="U507" s="13">
        <v>18428891.246300001</v>
      </c>
      <c r="V507">
        <v>0.48108413719658699</v>
      </c>
      <c r="W507">
        <f t="shared" si="7"/>
        <v>0.48108400000000001</v>
      </c>
    </row>
    <row r="508" spans="1:23" x14ac:dyDescent="0.25">
      <c r="A508" s="10">
        <v>72</v>
      </c>
      <c r="B508" s="11" t="s">
        <v>816</v>
      </c>
      <c r="C508" s="11" t="s">
        <v>832</v>
      </c>
      <c r="D508" s="11" t="s">
        <v>833</v>
      </c>
      <c r="E508" s="14">
        <v>199170.64</v>
      </c>
      <c r="F508" s="14"/>
      <c r="G508" s="12">
        <v>1143.72</v>
      </c>
      <c r="H508" s="13">
        <v>0</v>
      </c>
      <c r="I508" s="13">
        <v>0</v>
      </c>
      <c r="J508" s="13">
        <v>0</v>
      </c>
      <c r="K508" s="13">
        <v>0</v>
      </c>
      <c r="L508" s="13">
        <v>375.33</v>
      </c>
      <c r="M508" s="13">
        <v>0</v>
      </c>
      <c r="N508" s="13">
        <v>375.33</v>
      </c>
      <c r="O508" s="13">
        <v>429272.43</v>
      </c>
      <c r="Q508" s="13">
        <v>361.98</v>
      </c>
      <c r="R508" s="13">
        <v>414003.77</v>
      </c>
      <c r="S508" s="13">
        <v>18521498.739999998</v>
      </c>
      <c r="T508" s="13">
        <v>92607.493700000006</v>
      </c>
      <c r="U508" s="13">
        <v>18428891.246300001</v>
      </c>
      <c r="V508">
        <v>0.48108413719658699</v>
      </c>
      <c r="W508">
        <f t="shared" si="7"/>
        <v>0.48108400000000001</v>
      </c>
    </row>
    <row r="509" spans="1:23" x14ac:dyDescent="0.25">
      <c r="A509" s="10">
        <v>72</v>
      </c>
      <c r="B509" s="11" t="s">
        <v>816</v>
      </c>
      <c r="C509" s="11" t="s">
        <v>834</v>
      </c>
      <c r="D509" s="11" t="s">
        <v>835</v>
      </c>
      <c r="E509" s="14">
        <v>14304.09</v>
      </c>
      <c r="F509" s="14"/>
      <c r="G509" s="12">
        <v>82.14</v>
      </c>
      <c r="H509" s="13">
        <v>0</v>
      </c>
      <c r="I509" s="13">
        <v>0</v>
      </c>
      <c r="J509" s="13">
        <v>0</v>
      </c>
      <c r="K509" s="13">
        <v>0</v>
      </c>
      <c r="L509" s="13">
        <v>375.33</v>
      </c>
      <c r="M509" s="13">
        <v>0</v>
      </c>
      <c r="N509" s="13">
        <v>375.33</v>
      </c>
      <c r="O509" s="13">
        <v>30829.61</v>
      </c>
      <c r="Q509" s="13">
        <v>361.98</v>
      </c>
      <c r="R509" s="13">
        <v>29733.040000000001</v>
      </c>
      <c r="S509" s="13">
        <v>18521498.739999998</v>
      </c>
      <c r="T509" s="13">
        <v>92607.493700000006</v>
      </c>
      <c r="U509" s="13">
        <v>18428891.246300001</v>
      </c>
      <c r="V509">
        <v>0.48108413719658699</v>
      </c>
      <c r="W509">
        <f t="shared" si="7"/>
        <v>0.48108400000000001</v>
      </c>
    </row>
    <row r="510" spans="1:23" x14ac:dyDescent="0.25">
      <c r="A510" s="10">
        <v>72</v>
      </c>
      <c r="B510" s="11" t="s">
        <v>816</v>
      </c>
      <c r="C510" s="11" t="s">
        <v>104</v>
      </c>
      <c r="D510" s="11" t="s">
        <v>836</v>
      </c>
      <c r="E510" s="14">
        <v>0</v>
      </c>
      <c r="F510" s="14"/>
      <c r="G510" s="12">
        <v>31625.279999999999</v>
      </c>
      <c r="H510" s="13">
        <v>9545844.9000000004</v>
      </c>
      <c r="I510" s="13">
        <v>2386461.23</v>
      </c>
      <c r="J510" s="13">
        <v>13617564.460000001</v>
      </c>
      <c r="K510" s="13">
        <v>16004025.689999999</v>
      </c>
      <c r="L510" s="13">
        <v>375.33</v>
      </c>
      <c r="M510" s="13">
        <v>506.05</v>
      </c>
      <c r="N510" s="13">
        <v>0</v>
      </c>
      <c r="O510" s="13">
        <v>0</v>
      </c>
      <c r="Q510" s="13">
        <v>0</v>
      </c>
      <c r="R510" s="13">
        <v>0</v>
      </c>
      <c r="S510" s="13">
        <v>18521498.739999998</v>
      </c>
      <c r="T510" s="13">
        <v>92607.493700000006</v>
      </c>
      <c r="U510" s="13">
        <v>18428891.246300001</v>
      </c>
      <c r="V510">
        <v>0.48108413719658699</v>
      </c>
      <c r="W510">
        <f t="shared" si="7"/>
        <v>0.48108400000000001</v>
      </c>
    </row>
    <row r="511" spans="1:23" x14ac:dyDescent="0.25">
      <c r="A511" s="10">
        <v>72</v>
      </c>
      <c r="B511" s="11" t="s">
        <v>816</v>
      </c>
      <c r="C511" s="11" t="s">
        <v>132</v>
      </c>
      <c r="D511" s="11" t="s">
        <v>837</v>
      </c>
      <c r="E511" s="14">
        <v>259373.39</v>
      </c>
      <c r="F511" s="14"/>
      <c r="G511" s="12">
        <v>4876.92</v>
      </c>
      <c r="H511" s="13">
        <v>1246397.9099999999</v>
      </c>
      <c r="I511" s="13">
        <v>311599.48</v>
      </c>
      <c r="J511" s="13">
        <v>914615.2</v>
      </c>
      <c r="K511" s="13">
        <v>1226214.68</v>
      </c>
      <c r="L511" s="13">
        <v>375.33</v>
      </c>
      <c r="M511" s="13">
        <v>251.43</v>
      </c>
      <c r="N511" s="13">
        <v>123.9</v>
      </c>
      <c r="O511" s="13">
        <v>604250.39</v>
      </c>
      <c r="Q511" s="13">
        <v>110.55</v>
      </c>
      <c r="R511" s="13">
        <v>539143.51</v>
      </c>
      <c r="S511" s="13">
        <v>18521498.739999998</v>
      </c>
      <c r="T511" s="13">
        <v>92607.493700000006</v>
      </c>
      <c r="U511" s="13">
        <v>18428891.246300001</v>
      </c>
      <c r="V511">
        <v>0.48108413719658699</v>
      </c>
      <c r="W511">
        <f t="shared" si="7"/>
        <v>0.48108400000000001</v>
      </c>
    </row>
    <row r="512" spans="1:23" x14ac:dyDescent="0.25">
      <c r="A512" s="10">
        <v>72</v>
      </c>
      <c r="B512" s="11" t="s">
        <v>816</v>
      </c>
      <c r="C512" s="11" t="s">
        <v>152</v>
      </c>
      <c r="D512" s="11" t="s">
        <v>838</v>
      </c>
      <c r="E512" s="14">
        <v>135378.76999999999</v>
      </c>
      <c r="F512" s="14"/>
      <c r="G512" s="12">
        <v>18574.490000000002</v>
      </c>
      <c r="H512" s="13">
        <v>4828035.51</v>
      </c>
      <c r="I512" s="13">
        <v>1207008.8799999999</v>
      </c>
      <c r="J512" s="13">
        <v>5235208.8600000003</v>
      </c>
      <c r="K512" s="13">
        <v>6442217.7400000002</v>
      </c>
      <c r="L512" s="13">
        <v>375.33</v>
      </c>
      <c r="M512" s="13">
        <v>346.83</v>
      </c>
      <c r="N512" s="13">
        <v>28.5</v>
      </c>
      <c r="O512" s="13">
        <v>529372.97</v>
      </c>
      <c r="Q512" s="13">
        <v>15.15</v>
      </c>
      <c r="R512" s="13">
        <v>281403.52000000002</v>
      </c>
      <c r="S512" s="13">
        <v>18521498.739999998</v>
      </c>
      <c r="T512" s="13">
        <v>92607.493700000006</v>
      </c>
      <c r="U512" s="13">
        <v>18428891.246300001</v>
      </c>
      <c r="V512">
        <v>0.48108413719658699</v>
      </c>
      <c r="W512">
        <f t="shared" si="7"/>
        <v>0.48108400000000001</v>
      </c>
    </row>
    <row r="513" spans="1:23" x14ac:dyDescent="0.25">
      <c r="A513" s="10">
        <v>72</v>
      </c>
      <c r="B513" s="11" t="s">
        <v>816</v>
      </c>
      <c r="C513" s="11" t="s">
        <v>95</v>
      </c>
      <c r="D513" s="11" t="s">
        <v>839</v>
      </c>
      <c r="E513" s="14">
        <v>0</v>
      </c>
      <c r="F513" s="14"/>
      <c r="G513" s="12">
        <v>6638.96</v>
      </c>
      <c r="H513" s="13">
        <v>1669149.86</v>
      </c>
      <c r="I513" s="13">
        <v>417287.47</v>
      </c>
      <c r="J513" s="13">
        <v>2517034.33</v>
      </c>
      <c r="K513" s="13">
        <v>2934321.8</v>
      </c>
      <c r="L513" s="13">
        <v>375.33</v>
      </c>
      <c r="M513" s="13">
        <v>441.99</v>
      </c>
      <c r="N513" s="13">
        <v>0</v>
      </c>
      <c r="O513" s="13">
        <v>0</v>
      </c>
      <c r="Q513" s="13">
        <v>0</v>
      </c>
      <c r="R513" s="13">
        <v>0</v>
      </c>
      <c r="S513" s="13">
        <v>18521498.739999998</v>
      </c>
      <c r="T513" s="13">
        <v>92607.493700000006</v>
      </c>
      <c r="U513" s="13">
        <v>18428891.246300001</v>
      </c>
      <c r="V513">
        <v>0.48108413719658699</v>
      </c>
      <c r="W513">
        <f t="shared" si="7"/>
        <v>0.48108400000000001</v>
      </c>
    </row>
    <row r="514" spans="1:23" x14ac:dyDescent="0.25">
      <c r="A514" s="10">
        <v>72</v>
      </c>
      <c r="B514" s="11" t="s">
        <v>816</v>
      </c>
      <c r="C514" s="11" t="s">
        <v>155</v>
      </c>
      <c r="D514" s="11" t="s">
        <v>840</v>
      </c>
      <c r="E514" s="14">
        <v>0</v>
      </c>
      <c r="F514" s="14"/>
      <c r="G514" s="12">
        <v>12013.92</v>
      </c>
      <c r="H514" s="13">
        <v>3122319.64</v>
      </c>
      <c r="I514" s="13">
        <v>780579.91</v>
      </c>
      <c r="J514" s="13">
        <v>4485651.63</v>
      </c>
      <c r="K514" s="13">
        <v>5266231.54</v>
      </c>
      <c r="L514" s="13">
        <v>375.33</v>
      </c>
      <c r="M514" s="13">
        <v>438.34</v>
      </c>
      <c r="N514" s="13">
        <v>0</v>
      </c>
      <c r="O514" s="13">
        <v>0</v>
      </c>
      <c r="Q514" s="13">
        <v>0</v>
      </c>
      <c r="R514" s="13">
        <v>0</v>
      </c>
      <c r="S514" s="13">
        <v>18521498.739999998</v>
      </c>
      <c r="T514" s="13">
        <v>92607.493700000006</v>
      </c>
      <c r="U514" s="13">
        <v>18428891.246300001</v>
      </c>
      <c r="V514">
        <v>0.48108413719658699</v>
      </c>
      <c r="W514">
        <f t="shared" si="7"/>
        <v>0.48108400000000001</v>
      </c>
    </row>
    <row r="515" spans="1:23" x14ac:dyDescent="0.25">
      <c r="A515" s="10">
        <v>72</v>
      </c>
      <c r="B515" s="11" t="s">
        <v>816</v>
      </c>
      <c r="C515" s="11" t="s">
        <v>134</v>
      </c>
      <c r="D515" s="11" t="s">
        <v>841</v>
      </c>
      <c r="E515" s="14">
        <v>151043.29</v>
      </c>
      <c r="F515" s="14"/>
      <c r="G515" s="12">
        <v>2864.9</v>
      </c>
      <c r="H515" s="13">
        <v>717875.42</v>
      </c>
      <c r="I515" s="13">
        <v>179468.86</v>
      </c>
      <c r="J515" s="13">
        <v>543599.79</v>
      </c>
      <c r="K515" s="13">
        <v>723068.65</v>
      </c>
      <c r="L515" s="13">
        <v>375.33</v>
      </c>
      <c r="M515" s="13">
        <v>252.39</v>
      </c>
      <c r="N515" s="13">
        <v>122.94</v>
      </c>
      <c r="O515" s="13">
        <v>352210.81</v>
      </c>
      <c r="Q515" s="13">
        <v>109.59</v>
      </c>
      <c r="R515" s="13">
        <v>313964.39</v>
      </c>
      <c r="S515" s="13">
        <v>18521498.739999998</v>
      </c>
      <c r="T515" s="13">
        <v>92607.493700000006</v>
      </c>
      <c r="U515" s="13">
        <v>18428891.246300001</v>
      </c>
      <c r="V515">
        <v>0.48108413719658699</v>
      </c>
      <c r="W515">
        <f t="shared" si="7"/>
        <v>0.48108400000000001</v>
      </c>
    </row>
    <row r="516" spans="1:23" x14ac:dyDescent="0.25">
      <c r="A516" s="10">
        <v>72</v>
      </c>
      <c r="B516" s="11" t="s">
        <v>816</v>
      </c>
      <c r="C516" s="11" t="s">
        <v>114</v>
      </c>
      <c r="D516" s="11" t="s">
        <v>842</v>
      </c>
      <c r="E516" s="14">
        <v>69410.62</v>
      </c>
      <c r="F516" s="14"/>
      <c r="G516" s="12">
        <v>2206.11</v>
      </c>
      <c r="H516" s="13">
        <v>585583.89</v>
      </c>
      <c r="I516" s="13">
        <v>146395.97</v>
      </c>
      <c r="J516" s="13">
        <v>507890.28</v>
      </c>
      <c r="K516" s="13">
        <v>654286.25</v>
      </c>
      <c r="L516" s="13">
        <v>375.33</v>
      </c>
      <c r="M516" s="13">
        <v>296.58</v>
      </c>
      <c r="N516" s="13">
        <v>78.75</v>
      </c>
      <c r="O516" s="13">
        <v>173731.16</v>
      </c>
      <c r="Q516" s="13">
        <v>65.400000000000006</v>
      </c>
      <c r="R516" s="13">
        <v>144279.59</v>
      </c>
      <c r="S516" s="13">
        <v>18521498.739999998</v>
      </c>
      <c r="T516" s="13">
        <v>92607.493700000006</v>
      </c>
      <c r="U516" s="13">
        <v>18428891.246300001</v>
      </c>
      <c r="V516">
        <v>0.48108413719658699</v>
      </c>
      <c r="W516">
        <f t="shared" si="7"/>
        <v>0.48108400000000001</v>
      </c>
    </row>
    <row r="517" spans="1:23" x14ac:dyDescent="0.25">
      <c r="A517" s="10">
        <v>72</v>
      </c>
      <c r="B517" s="11" t="s">
        <v>816</v>
      </c>
      <c r="C517" s="11" t="s">
        <v>277</v>
      </c>
      <c r="D517" s="11" t="s">
        <v>843</v>
      </c>
      <c r="E517" s="14">
        <v>55617.08</v>
      </c>
      <c r="F517" s="14"/>
      <c r="G517" s="12">
        <v>1026.53</v>
      </c>
      <c r="H517" s="13">
        <v>274815.84999999998</v>
      </c>
      <c r="I517" s="13">
        <v>68703.960000000006</v>
      </c>
      <c r="J517" s="13">
        <v>187266.97</v>
      </c>
      <c r="K517" s="13">
        <v>255970.93</v>
      </c>
      <c r="L517" s="13">
        <v>375.33</v>
      </c>
      <c r="M517" s="13">
        <v>249.36</v>
      </c>
      <c r="N517" s="13">
        <v>125.97</v>
      </c>
      <c r="O517" s="13">
        <v>129311.98</v>
      </c>
      <c r="Q517" s="13">
        <v>112.62</v>
      </c>
      <c r="R517" s="13">
        <v>115607.81</v>
      </c>
      <c r="S517" s="13">
        <v>18521498.739999998</v>
      </c>
      <c r="T517" s="13">
        <v>92607.493700000006</v>
      </c>
      <c r="U517" s="13">
        <v>18428891.246300001</v>
      </c>
      <c r="V517">
        <v>0.48108413719658699</v>
      </c>
      <c r="W517">
        <f t="shared" si="7"/>
        <v>0.48108400000000001</v>
      </c>
    </row>
    <row r="518" spans="1:23" x14ac:dyDescent="0.25">
      <c r="A518" s="10">
        <v>72</v>
      </c>
      <c r="B518" s="11" t="s">
        <v>816</v>
      </c>
      <c r="C518" s="11" t="s">
        <v>141</v>
      </c>
      <c r="D518" s="11" t="s">
        <v>844</v>
      </c>
      <c r="E518" s="14">
        <v>0</v>
      </c>
      <c r="F518" s="14"/>
      <c r="G518" s="12">
        <v>14888.85</v>
      </c>
      <c r="H518" s="13">
        <v>3872896.44</v>
      </c>
      <c r="I518" s="13">
        <v>968224.11</v>
      </c>
      <c r="J518" s="13">
        <v>4531531.3</v>
      </c>
      <c r="K518" s="13">
        <v>5499755.4100000001</v>
      </c>
      <c r="L518" s="13">
        <v>375.33</v>
      </c>
      <c r="M518" s="13">
        <v>369.39</v>
      </c>
      <c r="N518" s="13">
        <v>5.94</v>
      </c>
      <c r="O518" s="13">
        <v>88439.77</v>
      </c>
      <c r="Q518" s="13">
        <v>0</v>
      </c>
      <c r="R518" s="13">
        <v>0</v>
      </c>
      <c r="S518" s="13">
        <v>18521498.739999998</v>
      </c>
      <c r="T518" s="13">
        <v>92607.493700000006</v>
      </c>
      <c r="U518" s="13">
        <v>18428891.246300001</v>
      </c>
      <c r="V518">
        <v>0.48108413719658699</v>
      </c>
      <c r="W518">
        <f t="shared" si="7"/>
        <v>0.48108400000000001</v>
      </c>
    </row>
    <row r="519" spans="1:23" x14ac:dyDescent="0.25">
      <c r="A519" s="10">
        <v>72</v>
      </c>
      <c r="B519" s="11" t="s">
        <v>816</v>
      </c>
      <c r="C519" s="11" t="s">
        <v>251</v>
      </c>
      <c r="D519" s="11" t="s">
        <v>845</v>
      </c>
      <c r="E519" s="14">
        <v>34307.06</v>
      </c>
      <c r="F519" s="14"/>
      <c r="G519" s="12">
        <v>1124.44</v>
      </c>
      <c r="H519" s="13">
        <v>294055.89</v>
      </c>
      <c r="I519" s="13">
        <v>73513.97</v>
      </c>
      <c r="J519" s="13">
        <v>262196.59999999998</v>
      </c>
      <c r="K519" s="13">
        <v>335710.57</v>
      </c>
      <c r="L519" s="13">
        <v>375.33</v>
      </c>
      <c r="M519" s="13">
        <v>298.56</v>
      </c>
      <c r="N519" s="13">
        <v>76.77</v>
      </c>
      <c r="O519" s="13">
        <v>86323.26</v>
      </c>
      <c r="Q519" s="13">
        <v>63.42</v>
      </c>
      <c r="R519" s="13">
        <v>71311.98</v>
      </c>
      <c r="S519" s="13">
        <v>18521498.739999998</v>
      </c>
      <c r="T519" s="13">
        <v>92607.493700000006</v>
      </c>
      <c r="U519" s="13">
        <v>18428891.246300001</v>
      </c>
      <c r="V519">
        <v>0.48108413719658699</v>
      </c>
      <c r="W519">
        <f t="shared" si="7"/>
        <v>0.48108400000000001</v>
      </c>
    </row>
    <row r="520" spans="1:23" x14ac:dyDescent="0.25">
      <c r="A520" s="10">
        <v>72</v>
      </c>
      <c r="B520" s="11" t="s">
        <v>816</v>
      </c>
      <c r="C520" s="11" t="s">
        <v>97</v>
      </c>
      <c r="D520" s="11" t="s">
        <v>846</v>
      </c>
      <c r="E520" s="14">
        <v>0</v>
      </c>
      <c r="F520" s="14"/>
      <c r="G520" s="12">
        <v>9141.2199999999993</v>
      </c>
      <c r="H520" s="13">
        <v>2452822.69</v>
      </c>
      <c r="I520" s="13">
        <v>613205.67000000004</v>
      </c>
      <c r="J520" s="13">
        <v>3070792.03</v>
      </c>
      <c r="K520" s="13">
        <v>3683997.7</v>
      </c>
      <c r="L520" s="13">
        <v>375.33</v>
      </c>
      <c r="M520" s="13">
        <v>403.01</v>
      </c>
      <c r="N520" s="13">
        <v>0</v>
      </c>
      <c r="O520" s="13">
        <v>0</v>
      </c>
      <c r="Q520" s="13">
        <v>0</v>
      </c>
      <c r="R520" s="13">
        <v>0</v>
      </c>
      <c r="S520" s="13">
        <v>18521498.739999998</v>
      </c>
      <c r="T520" s="13">
        <v>92607.493700000006</v>
      </c>
      <c r="U520" s="13">
        <v>18428891.246300001</v>
      </c>
      <c r="V520">
        <v>0.48108413719658699</v>
      </c>
      <c r="W520">
        <f t="shared" si="7"/>
        <v>0.48108400000000001</v>
      </c>
    </row>
    <row r="521" spans="1:23" x14ac:dyDescent="0.25">
      <c r="A521" s="10">
        <v>72</v>
      </c>
      <c r="B521" s="11" t="s">
        <v>816</v>
      </c>
      <c r="C521" s="11" t="s">
        <v>402</v>
      </c>
      <c r="D521" s="11" t="s">
        <v>847</v>
      </c>
      <c r="E521" s="14">
        <v>133326.74</v>
      </c>
      <c r="F521" s="14"/>
      <c r="G521" s="12">
        <v>2674.82</v>
      </c>
      <c r="H521" s="13">
        <v>699477.05</v>
      </c>
      <c r="I521" s="13">
        <v>174869.26</v>
      </c>
      <c r="J521" s="13">
        <v>516230.84</v>
      </c>
      <c r="K521" s="13">
        <v>691100.1</v>
      </c>
      <c r="L521" s="13">
        <v>375.33</v>
      </c>
      <c r="M521" s="13">
        <v>258.37</v>
      </c>
      <c r="N521" s="13">
        <v>116.96</v>
      </c>
      <c r="O521" s="13">
        <v>312846.95</v>
      </c>
      <c r="Q521" s="13">
        <v>103.61</v>
      </c>
      <c r="R521" s="13">
        <v>277138.09999999998</v>
      </c>
      <c r="S521" s="13">
        <v>18521498.739999998</v>
      </c>
      <c r="T521" s="13">
        <v>92607.493700000006</v>
      </c>
      <c r="U521" s="13">
        <v>18428891.246300001</v>
      </c>
      <c r="V521">
        <v>0.48108413719658699</v>
      </c>
      <c r="W521">
        <f t="shared" si="7"/>
        <v>0.48108400000000001</v>
      </c>
    </row>
    <row r="522" spans="1:23" x14ac:dyDescent="0.25">
      <c r="A522" s="10">
        <v>72</v>
      </c>
      <c r="B522" s="11" t="s">
        <v>816</v>
      </c>
      <c r="C522" s="11" t="s">
        <v>416</v>
      </c>
      <c r="D522" s="11" t="s">
        <v>772</v>
      </c>
      <c r="E522" s="14">
        <v>19364.37</v>
      </c>
      <c r="F522" s="14"/>
      <c r="G522" s="12">
        <v>466.09</v>
      </c>
      <c r="H522" s="13">
        <v>126600.61</v>
      </c>
      <c r="I522" s="13">
        <v>31650.15</v>
      </c>
      <c r="J522" s="13">
        <v>96814.14</v>
      </c>
      <c r="K522" s="13">
        <v>128464.29</v>
      </c>
      <c r="L522" s="13">
        <v>375.33</v>
      </c>
      <c r="M522" s="13">
        <v>275.62</v>
      </c>
      <c r="N522" s="13">
        <v>99.71</v>
      </c>
      <c r="O522" s="13">
        <v>46473.83</v>
      </c>
      <c r="Q522" s="13">
        <v>86.36</v>
      </c>
      <c r="R522" s="13">
        <v>40251.53</v>
      </c>
      <c r="S522" s="13">
        <v>18521498.739999998</v>
      </c>
      <c r="T522" s="13">
        <v>92607.493700000006</v>
      </c>
      <c r="U522" s="13">
        <v>18428891.246300001</v>
      </c>
      <c r="V522">
        <v>0.48108413719658699</v>
      </c>
      <c r="W522">
        <f t="shared" ref="W522:W541" si="8">ROUND(V522,6)</f>
        <v>0.48108400000000001</v>
      </c>
    </row>
    <row r="523" spans="1:23" x14ac:dyDescent="0.25">
      <c r="A523" s="10">
        <v>73</v>
      </c>
      <c r="B523" s="11" t="s">
        <v>848</v>
      </c>
      <c r="C523" s="11" t="s">
        <v>104</v>
      </c>
      <c r="D523" s="11" t="s">
        <v>849</v>
      </c>
      <c r="E523" s="14">
        <v>17283.41</v>
      </c>
      <c r="F523" s="14"/>
      <c r="G523" s="12">
        <v>337.65</v>
      </c>
      <c r="H523" s="13">
        <v>56802.49</v>
      </c>
      <c r="I523" s="13">
        <v>14200.62</v>
      </c>
      <c r="J523" s="13">
        <v>72096.479999999996</v>
      </c>
      <c r="K523" s="13">
        <v>86297.1</v>
      </c>
      <c r="L523" s="13">
        <v>375.33</v>
      </c>
      <c r="M523" s="13">
        <v>255.58</v>
      </c>
      <c r="N523" s="13">
        <v>119.75</v>
      </c>
      <c r="O523" s="13">
        <v>40433.589999999997</v>
      </c>
      <c r="Q523" s="13">
        <v>106.4</v>
      </c>
      <c r="R523" s="13">
        <v>35925.96</v>
      </c>
      <c r="S523" s="13">
        <v>18521498.739999998</v>
      </c>
      <c r="T523" s="13">
        <v>92607.493700000006</v>
      </c>
      <c r="U523" s="13">
        <v>18428891.246300001</v>
      </c>
      <c r="V523">
        <v>0.48108413719658699</v>
      </c>
      <c r="W523">
        <f t="shared" si="8"/>
        <v>0.48108400000000001</v>
      </c>
    </row>
    <row r="524" spans="1:23" x14ac:dyDescent="0.25">
      <c r="A524" s="10">
        <v>73</v>
      </c>
      <c r="B524" s="11" t="s">
        <v>848</v>
      </c>
      <c r="C524" s="11" t="s">
        <v>294</v>
      </c>
      <c r="D524" s="11" t="s">
        <v>850</v>
      </c>
      <c r="E524" s="14">
        <v>193991.11</v>
      </c>
      <c r="F524" s="14"/>
      <c r="G524" s="12">
        <v>3265.08</v>
      </c>
      <c r="H524" s="13">
        <v>515621.75</v>
      </c>
      <c r="I524" s="13">
        <v>128905.44</v>
      </c>
      <c r="J524" s="13">
        <v>649742.43000000005</v>
      </c>
      <c r="K524" s="13">
        <v>778647.87</v>
      </c>
      <c r="L524" s="13">
        <v>375.33</v>
      </c>
      <c r="M524" s="13">
        <v>238.48</v>
      </c>
      <c r="N524" s="13">
        <v>136.85</v>
      </c>
      <c r="O524" s="13">
        <v>446826.2</v>
      </c>
      <c r="Q524" s="13">
        <v>123.5</v>
      </c>
      <c r="R524" s="13">
        <v>403237.38</v>
      </c>
      <c r="S524" s="13">
        <v>18521498.739999998</v>
      </c>
      <c r="T524" s="13">
        <v>92607.493700000006</v>
      </c>
      <c r="U524" s="13">
        <v>18428891.246300001</v>
      </c>
      <c r="V524">
        <v>0.48108413719658699</v>
      </c>
      <c r="W524">
        <f t="shared" si="8"/>
        <v>0.48108400000000001</v>
      </c>
    </row>
    <row r="525" spans="1:23" x14ac:dyDescent="0.25">
      <c r="A525" s="10">
        <v>73</v>
      </c>
      <c r="B525" s="11" t="s">
        <v>848</v>
      </c>
      <c r="C525" s="11" t="s">
        <v>118</v>
      </c>
      <c r="D525" s="11" t="s">
        <v>851</v>
      </c>
      <c r="E525" s="14">
        <v>131339.1</v>
      </c>
      <c r="F525" s="14"/>
      <c r="G525" s="12">
        <v>2044.38</v>
      </c>
      <c r="H525" s="13">
        <v>347274.79</v>
      </c>
      <c r="I525" s="13">
        <v>86818.7</v>
      </c>
      <c r="J525" s="13">
        <v>380209.5</v>
      </c>
      <c r="K525" s="13">
        <v>467028.2</v>
      </c>
      <c r="L525" s="13">
        <v>375.33</v>
      </c>
      <c r="M525" s="13">
        <v>228.44</v>
      </c>
      <c r="N525" s="13">
        <v>146.88999999999999</v>
      </c>
      <c r="O525" s="13">
        <v>300298.98</v>
      </c>
      <c r="P525" s="12"/>
      <c r="Q525" s="13">
        <v>133.54</v>
      </c>
      <c r="R525" s="13">
        <v>273006.51</v>
      </c>
      <c r="S525" s="13">
        <v>18521498.739999998</v>
      </c>
      <c r="T525" s="13">
        <v>92607.493700000006</v>
      </c>
      <c r="U525" s="13">
        <v>18428891.246300001</v>
      </c>
      <c r="V525">
        <v>0.48108413719658699</v>
      </c>
      <c r="W525">
        <f t="shared" si="8"/>
        <v>0.48108400000000001</v>
      </c>
    </row>
    <row r="526" spans="1:23" x14ac:dyDescent="0.25">
      <c r="A526" s="10">
        <v>73</v>
      </c>
      <c r="B526" s="11" t="s">
        <v>848</v>
      </c>
      <c r="C526" s="11" t="s">
        <v>852</v>
      </c>
      <c r="D526" s="11" t="s">
        <v>853</v>
      </c>
      <c r="E526" s="14">
        <v>31659.14</v>
      </c>
      <c r="F526" s="14"/>
      <c r="G526" s="12">
        <v>528.96</v>
      </c>
      <c r="H526" s="13">
        <v>89477.36</v>
      </c>
      <c r="I526" s="13">
        <v>22369.34</v>
      </c>
      <c r="J526" s="13">
        <v>103296.98</v>
      </c>
      <c r="K526" s="13">
        <v>125666.32</v>
      </c>
      <c r="L526" s="13">
        <v>375.33</v>
      </c>
      <c r="M526" s="13">
        <v>237.57</v>
      </c>
      <c r="N526" s="13">
        <v>137.76</v>
      </c>
      <c r="O526" s="13">
        <v>72869.53</v>
      </c>
      <c r="P526" s="12"/>
      <c r="Q526" s="13">
        <v>124.41</v>
      </c>
      <c r="R526" s="13">
        <v>65807.91</v>
      </c>
      <c r="S526" s="13">
        <v>18521498.739999998</v>
      </c>
      <c r="T526" s="13">
        <v>92607.493700000006</v>
      </c>
      <c r="U526" s="13">
        <v>18428891.246300001</v>
      </c>
      <c r="V526">
        <v>0.48108413719658699</v>
      </c>
      <c r="W526">
        <f t="shared" si="8"/>
        <v>0.48108400000000001</v>
      </c>
    </row>
    <row r="527" spans="1:23" x14ac:dyDescent="0.25">
      <c r="A527" s="10">
        <v>74</v>
      </c>
      <c r="B527" s="11" t="s">
        <v>854</v>
      </c>
      <c r="C527" s="11" t="s">
        <v>95</v>
      </c>
      <c r="D527" s="11" t="s">
        <v>855</v>
      </c>
      <c r="E527" s="14">
        <v>0</v>
      </c>
      <c r="F527" s="14"/>
      <c r="G527" s="12">
        <v>206.18</v>
      </c>
      <c r="H527" s="13">
        <v>40671.360000000001</v>
      </c>
      <c r="I527" s="13">
        <v>10167.84</v>
      </c>
      <c r="J527" s="13">
        <v>101137</v>
      </c>
      <c r="K527" s="13">
        <v>111304.84</v>
      </c>
      <c r="L527" s="13">
        <v>375.33</v>
      </c>
      <c r="M527" s="13">
        <v>539.84</v>
      </c>
      <c r="N527" s="13">
        <v>0</v>
      </c>
      <c r="O527" s="13">
        <v>0</v>
      </c>
      <c r="P527" s="12"/>
      <c r="Q527" s="13">
        <v>0</v>
      </c>
      <c r="R527" s="13">
        <v>0</v>
      </c>
      <c r="S527" s="13">
        <v>18521498.739999998</v>
      </c>
      <c r="T527" s="13">
        <v>92607.493700000006</v>
      </c>
      <c r="U527" s="13">
        <v>18428891.246300001</v>
      </c>
      <c r="V527">
        <v>0.48108413719658699</v>
      </c>
      <c r="W527">
        <f t="shared" si="8"/>
        <v>0.48108400000000001</v>
      </c>
    </row>
    <row r="528" spans="1:23" x14ac:dyDescent="0.25">
      <c r="A528" s="10">
        <v>74</v>
      </c>
      <c r="B528" s="11" t="s">
        <v>854</v>
      </c>
      <c r="C528" s="11" t="s">
        <v>114</v>
      </c>
      <c r="D528" s="11" t="s">
        <v>856</v>
      </c>
      <c r="E528" s="14">
        <v>101626.28</v>
      </c>
      <c r="F528" s="14"/>
      <c r="G528" s="12">
        <v>1197.53</v>
      </c>
      <c r="H528" s="13">
        <v>243258.5</v>
      </c>
      <c r="I528" s="13">
        <v>60814.63</v>
      </c>
      <c r="J528" s="13">
        <v>161421.96</v>
      </c>
      <c r="K528" s="13">
        <v>222236.59</v>
      </c>
      <c r="L528" s="13">
        <v>375.33</v>
      </c>
      <c r="M528" s="13">
        <v>185.58</v>
      </c>
      <c r="N528" s="13">
        <v>189.75</v>
      </c>
      <c r="O528" s="13">
        <v>227231.32</v>
      </c>
      <c r="P528" s="12"/>
      <c r="Q528" s="13">
        <v>176.4</v>
      </c>
      <c r="R528" s="13">
        <v>211244.29</v>
      </c>
      <c r="S528" s="13">
        <v>18521498.739999998</v>
      </c>
      <c r="T528" s="13">
        <v>92607.493700000006</v>
      </c>
      <c r="U528" s="13">
        <v>18428891.246300001</v>
      </c>
      <c r="V528">
        <v>0.48108413719658699</v>
      </c>
      <c r="W528">
        <f t="shared" si="8"/>
        <v>0.48108400000000001</v>
      </c>
    </row>
    <row r="529" spans="1:23" x14ac:dyDescent="0.25">
      <c r="A529" s="10">
        <v>74</v>
      </c>
      <c r="B529" s="11" t="s">
        <v>854</v>
      </c>
      <c r="C529" s="11" t="s">
        <v>311</v>
      </c>
      <c r="D529" s="11" t="s">
        <v>857</v>
      </c>
      <c r="E529" s="14">
        <v>18199.38</v>
      </c>
      <c r="F529" s="14"/>
      <c r="G529" s="12">
        <v>772.67</v>
      </c>
      <c r="H529" s="13">
        <v>163604.74</v>
      </c>
      <c r="I529" s="13">
        <v>40901.19</v>
      </c>
      <c r="J529" s="13">
        <v>200963.83</v>
      </c>
      <c r="K529" s="13">
        <v>241865.02</v>
      </c>
      <c r="L529" s="13">
        <v>375.33</v>
      </c>
      <c r="M529" s="13">
        <v>313.02</v>
      </c>
      <c r="N529" s="13">
        <v>62.31</v>
      </c>
      <c r="O529" s="13">
        <v>48145.07</v>
      </c>
      <c r="P529" s="12"/>
      <c r="Q529" s="13">
        <v>48.96</v>
      </c>
      <c r="R529" s="13">
        <v>37829.919999999998</v>
      </c>
      <c r="S529" s="13">
        <v>18521498.739999998</v>
      </c>
      <c r="T529" s="13">
        <v>92607.493700000006</v>
      </c>
      <c r="U529" s="13">
        <v>18428891.246300001</v>
      </c>
      <c r="V529">
        <v>0.48108413719658699</v>
      </c>
      <c r="W529">
        <f t="shared" si="8"/>
        <v>0.48108400000000001</v>
      </c>
    </row>
    <row r="530" spans="1:23" x14ac:dyDescent="0.25">
      <c r="A530" s="10">
        <v>74</v>
      </c>
      <c r="B530" s="11" t="s">
        <v>854</v>
      </c>
      <c r="C530" s="11" t="s">
        <v>101</v>
      </c>
      <c r="D530" s="11" t="s">
        <v>858</v>
      </c>
      <c r="E530" s="14">
        <v>148929.59</v>
      </c>
      <c r="F530" s="14"/>
      <c r="G530" s="12">
        <v>5815.72</v>
      </c>
      <c r="H530" s="13">
        <v>1169333.1200000001</v>
      </c>
      <c r="I530" s="13">
        <v>292333.28000000003</v>
      </c>
      <c r="J530" s="13">
        <v>1503248.73</v>
      </c>
      <c r="K530" s="13">
        <v>1795582.01</v>
      </c>
      <c r="L530" s="13">
        <v>375.33</v>
      </c>
      <c r="M530" s="13">
        <v>308.75</v>
      </c>
      <c r="N530" s="13">
        <v>66.58</v>
      </c>
      <c r="O530" s="13">
        <v>387210.64</v>
      </c>
      <c r="P530" s="12"/>
      <c r="Q530" s="13">
        <v>53.23</v>
      </c>
      <c r="R530" s="13">
        <v>309570.78000000003</v>
      </c>
      <c r="S530" s="13">
        <v>18521498.739999998</v>
      </c>
      <c r="T530" s="13">
        <v>92607.493700000006</v>
      </c>
      <c r="U530" s="13">
        <v>18428891.246300001</v>
      </c>
      <c r="V530">
        <v>0.48108413719658699</v>
      </c>
      <c r="W530">
        <f t="shared" si="8"/>
        <v>0.48108400000000001</v>
      </c>
    </row>
    <row r="531" spans="1:23" x14ac:dyDescent="0.25">
      <c r="A531" s="10">
        <v>75</v>
      </c>
      <c r="B531" s="11" t="s">
        <v>859</v>
      </c>
      <c r="C531" s="11" t="s">
        <v>104</v>
      </c>
      <c r="D531" s="11" t="s">
        <v>860</v>
      </c>
      <c r="E531" s="14">
        <v>0</v>
      </c>
      <c r="F531" s="14"/>
      <c r="G531" s="12">
        <v>307.74</v>
      </c>
      <c r="H531" s="13">
        <v>77034.600000000006</v>
      </c>
      <c r="I531" s="13">
        <v>19258.650000000001</v>
      </c>
      <c r="J531" s="13">
        <v>168206.36</v>
      </c>
      <c r="K531" s="13">
        <v>187465.01</v>
      </c>
      <c r="L531" s="13">
        <v>375.33</v>
      </c>
      <c r="M531" s="13">
        <v>609.16999999999996</v>
      </c>
      <c r="N531" s="13">
        <v>0</v>
      </c>
      <c r="O531" s="13">
        <v>0</v>
      </c>
      <c r="P531" s="12"/>
      <c r="Q531" s="13">
        <v>0</v>
      </c>
      <c r="R531" s="13">
        <v>0</v>
      </c>
      <c r="S531" s="13">
        <v>18521498.739999998</v>
      </c>
      <c r="T531" s="13">
        <v>92607.493700000006</v>
      </c>
      <c r="U531" s="13">
        <v>18428891.246300001</v>
      </c>
      <c r="V531">
        <v>0.48108413719658699</v>
      </c>
      <c r="W531">
        <f t="shared" si="8"/>
        <v>0.48108400000000001</v>
      </c>
    </row>
    <row r="532" spans="1:23" x14ac:dyDescent="0.25">
      <c r="A532" s="10">
        <v>75</v>
      </c>
      <c r="B532" s="11" t="s">
        <v>859</v>
      </c>
      <c r="C532" s="11" t="s">
        <v>251</v>
      </c>
      <c r="D532" s="11" t="s">
        <v>861</v>
      </c>
      <c r="E532" s="14">
        <v>31754.73</v>
      </c>
      <c r="F532" s="14"/>
      <c r="G532" s="12">
        <v>513.79</v>
      </c>
      <c r="H532" s="13">
        <v>143196.54</v>
      </c>
      <c r="I532" s="13">
        <v>35799.14</v>
      </c>
      <c r="J532" s="13">
        <v>84174.22</v>
      </c>
      <c r="K532" s="13">
        <v>119973.36</v>
      </c>
      <c r="L532" s="13">
        <v>375.33</v>
      </c>
      <c r="M532" s="13">
        <v>233.51</v>
      </c>
      <c r="N532" s="13">
        <v>141.82</v>
      </c>
      <c r="O532" s="13">
        <v>72865.7</v>
      </c>
      <c r="P532" s="12"/>
      <c r="Q532" s="13">
        <v>128.47</v>
      </c>
      <c r="R532" s="13">
        <v>66006.600000000006</v>
      </c>
      <c r="S532" s="13">
        <v>18521498.739999998</v>
      </c>
      <c r="T532" s="13">
        <v>92607.493700000006</v>
      </c>
      <c r="U532" s="13">
        <v>18428891.246300001</v>
      </c>
      <c r="V532">
        <v>0.48108413719658699</v>
      </c>
      <c r="W532">
        <f t="shared" si="8"/>
        <v>0.48108400000000001</v>
      </c>
    </row>
    <row r="533" spans="1:23" x14ac:dyDescent="0.25">
      <c r="A533" s="10">
        <v>75</v>
      </c>
      <c r="B533" s="11" t="s">
        <v>859</v>
      </c>
      <c r="C533" s="11" t="s">
        <v>97</v>
      </c>
      <c r="D533" s="11" t="s">
        <v>862</v>
      </c>
      <c r="E533" s="14">
        <v>2525.5300000000002</v>
      </c>
      <c r="F533" s="14"/>
      <c r="G533" s="12">
        <v>357.12</v>
      </c>
      <c r="H533" s="13">
        <v>88216.85</v>
      </c>
      <c r="I533" s="13">
        <v>22054.21</v>
      </c>
      <c r="J533" s="13">
        <v>101965.12</v>
      </c>
      <c r="K533" s="13">
        <v>124019.33</v>
      </c>
      <c r="L533" s="13">
        <v>375.33</v>
      </c>
      <c r="M533" s="13">
        <v>347.28</v>
      </c>
      <c r="N533" s="13">
        <v>28.05</v>
      </c>
      <c r="O533" s="13">
        <v>10017.219999999999</v>
      </c>
      <c r="P533" s="12"/>
      <c r="Q533" s="13">
        <v>14.7</v>
      </c>
      <c r="R533" s="13">
        <v>5249.66</v>
      </c>
      <c r="S533" s="13">
        <v>18521498.739999998</v>
      </c>
      <c r="T533" s="13">
        <v>92607.493700000006</v>
      </c>
      <c r="U533" s="13">
        <v>18428891.246300001</v>
      </c>
      <c r="V533">
        <v>0.48108413719658699</v>
      </c>
      <c r="W533">
        <f t="shared" si="8"/>
        <v>0.48108400000000001</v>
      </c>
    </row>
    <row r="534" spans="1:23" x14ac:dyDescent="0.25">
      <c r="A534" s="10">
        <v>75</v>
      </c>
      <c r="B534" s="11" t="s">
        <v>859</v>
      </c>
      <c r="C534" s="11" t="s">
        <v>863</v>
      </c>
      <c r="D534" s="11" t="s">
        <v>864</v>
      </c>
      <c r="E534" s="14">
        <v>0</v>
      </c>
      <c r="F534" s="14"/>
      <c r="G534" s="12">
        <v>619.85</v>
      </c>
      <c r="H534" s="13">
        <v>166724.99</v>
      </c>
      <c r="I534" s="13">
        <v>41681.25</v>
      </c>
      <c r="J534" s="13">
        <v>230210.74</v>
      </c>
      <c r="K534" s="13">
        <v>271891.99</v>
      </c>
      <c r="L534" s="13">
        <v>375.33</v>
      </c>
      <c r="M534" s="13">
        <v>438.64</v>
      </c>
      <c r="N534" s="13">
        <v>0</v>
      </c>
      <c r="O534" s="13">
        <v>0</v>
      </c>
      <c r="P534" s="12"/>
      <c r="Q534" s="13">
        <v>0</v>
      </c>
      <c r="R534" s="13">
        <v>0</v>
      </c>
      <c r="S534" s="13">
        <v>18521498.739999998</v>
      </c>
      <c r="T534" s="13">
        <v>92607.493700000006</v>
      </c>
      <c r="U534" s="13">
        <v>18428891.246300001</v>
      </c>
      <c r="V534">
        <v>0.48108413719658699</v>
      </c>
      <c r="W534">
        <f t="shared" si="8"/>
        <v>0.48108400000000001</v>
      </c>
    </row>
    <row r="535" spans="1:23" x14ac:dyDescent="0.25">
      <c r="A535" s="10">
        <v>76</v>
      </c>
      <c r="B535" s="11" t="s">
        <v>865</v>
      </c>
      <c r="C535" s="11" t="s">
        <v>104</v>
      </c>
      <c r="D535" s="11" t="s">
        <v>866</v>
      </c>
      <c r="E535" s="14">
        <v>0</v>
      </c>
      <c r="F535" s="14"/>
      <c r="G535" s="12">
        <v>1018.06</v>
      </c>
      <c r="H535" s="13">
        <v>736346.09</v>
      </c>
      <c r="I535" s="13">
        <v>184086.52</v>
      </c>
      <c r="J535" s="13">
        <v>632947.79</v>
      </c>
      <c r="K535" s="13">
        <v>817034.31</v>
      </c>
      <c r="L535" s="13">
        <v>375.33</v>
      </c>
      <c r="M535" s="13">
        <v>802.54</v>
      </c>
      <c r="N535" s="13">
        <v>0</v>
      </c>
      <c r="O535" s="13">
        <v>0</v>
      </c>
      <c r="P535" s="12"/>
      <c r="Q535" s="13">
        <v>0</v>
      </c>
      <c r="R535" s="13">
        <v>0</v>
      </c>
      <c r="S535" s="13">
        <v>18521498.739999998</v>
      </c>
      <c r="T535" s="13">
        <v>92607.493700000006</v>
      </c>
      <c r="U535" s="13">
        <v>18428891.246300001</v>
      </c>
      <c r="V535">
        <v>0.48108413719658699</v>
      </c>
      <c r="W535">
        <f t="shared" si="8"/>
        <v>0.48108400000000001</v>
      </c>
    </row>
    <row r="536" spans="1:23" x14ac:dyDescent="0.25">
      <c r="A536" s="10">
        <v>76</v>
      </c>
      <c r="B536" s="11" t="s">
        <v>865</v>
      </c>
      <c r="C536" s="11" t="s">
        <v>152</v>
      </c>
      <c r="D536" s="11" t="s">
        <v>867</v>
      </c>
      <c r="E536" s="14">
        <v>0</v>
      </c>
      <c r="F536" s="14"/>
      <c r="G536" s="12">
        <v>201.63</v>
      </c>
      <c r="H536" s="13">
        <v>157755.38</v>
      </c>
      <c r="I536" s="13">
        <v>39438.85</v>
      </c>
      <c r="J536" s="13">
        <v>401434.96</v>
      </c>
      <c r="K536" s="13">
        <v>440873.81</v>
      </c>
      <c r="L536" s="13">
        <v>375.33</v>
      </c>
      <c r="M536" s="13">
        <v>2186.5500000000002</v>
      </c>
      <c r="N536" s="13">
        <v>0</v>
      </c>
      <c r="O536" s="13">
        <v>0</v>
      </c>
      <c r="P536" s="12"/>
      <c r="Q536" s="13">
        <v>0</v>
      </c>
      <c r="R536" s="13">
        <v>0</v>
      </c>
      <c r="S536" s="13">
        <v>18521498.739999998</v>
      </c>
      <c r="T536" s="13">
        <v>92607.493700000006</v>
      </c>
      <c r="U536" s="13">
        <v>18428891.246300001</v>
      </c>
      <c r="V536">
        <v>0.48108413719658699</v>
      </c>
      <c r="W536">
        <f t="shared" si="8"/>
        <v>0.48108400000000001</v>
      </c>
    </row>
    <row r="537" spans="1:23" x14ac:dyDescent="0.25">
      <c r="A537" s="10">
        <v>76</v>
      </c>
      <c r="B537" s="11" t="s">
        <v>865</v>
      </c>
      <c r="C537" s="11" t="s">
        <v>134</v>
      </c>
      <c r="D537" s="11" t="s">
        <v>868</v>
      </c>
      <c r="E537" s="14">
        <v>0</v>
      </c>
      <c r="F537" s="14"/>
      <c r="G537" s="12">
        <v>43.74</v>
      </c>
      <c r="H537" s="13">
        <v>33087.89</v>
      </c>
      <c r="I537" s="13">
        <v>8271.9699999999993</v>
      </c>
      <c r="J537" s="13">
        <v>82826.7</v>
      </c>
      <c r="K537" s="13">
        <v>91098.67</v>
      </c>
      <c r="L537" s="13">
        <v>375.33</v>
      </c>
      <c r="M537" s="13">
        <v>2082.73</v>
      </c>
      <c r="N537" s="13">
        <v>0</v>
      </c>
      <c r="O537" s="13">
        <v>0</v>
      </c>
      <c r="P537" s="12"/>
      <c r="Q537" s="13">
        <v>0</v>
      </c>
      <c r="R537" s="13">
        <v>0</v>
      </c>
      <c r="S537" s="13">
        <v>18521498.739999998</v>
      </c>
      <c r="T537" s="13">
        <v>92607.493700000006</v>
      </c>
      <c r="U537" s="13">
        <v>18428891.246300001</v>
      </c>
      <c r="V537">
        <v>0.48108413719658699</v>
      </c>
      <c r="W537">
        <f t="shared" si="8"/>
        <v>0.48108400000000001</v>
      </c>
    </row>
    <row r="538" spans="1:23" x14ac:dyDescent="0.25">
      <c r="A538" s="10">
        <v>77</v>
      </c>
      <c r="B538" s="11" t="s">
        <v>869</v>
      </c>
      <c r="C538" s="11" t="s">
        <v>104</v>
      </c>
      <c r="D538" s="11" t="s">
        <v>870</v>
      </c>
      <c r="E538" s="14">
        <v>0</v>
      </c>
      <c r="F538" s="14"/>
      <c r="G538" s="12">
        <v>2494.42</v>
      </c>
      <c r="H538" s="13">
        <v>830994.36</v>
      </c>
      <c r="I538" s="13">
        <v>207748.59</v>
      </c>
      <c r="J538" s="13">
        <v>778815.13</v>
      </c>
      <c r="K538" s="13">
        <v>986563.72</v>
      </c>
      <c r="L538" s="13">
        <v>375.33</v>
      </c>
      <c r="M538" s="13">
        <v>395.51</v>
      </c>
      <c r="N538" s="13">
        <v>0</v>
      </c>
      <c r="O538" s="13">
        <v>0</v>
      </c>
      <c r="P538" s="12"/>
      <c r="Q538" s="13">
        <v>0</v>
      </c>
      <c r="R538" s="13">
        <v>0</v>
      </c>
      <c r="S538" s="13">
        <v>18521498.739999998</v>
      </c>
      <c r="T538" s="13">
        <v>92607.493700000006</v>
      </c>
      <c r="U538" s="13">
        <v>18428891.246300001</v>
      </c>
      <c r="V538">
        <v>0.48108413719658699</v>
      </c>
      <c r="W538">
        <f t="shared" si="8"/>
        <v>0.48108400000000001</v>
      </c>
    </row>
    <row r="539" spans="1:23" x14ac:dyDescent="0.25">
      <c r="A539" s="10">
        <v>77</v>
      </c>
      <c r="B539" s="11" t="s">
        <v>869</v>
      </c>
      <c r="C539" s="11" t="s">
        <v>132</v>
      </c>
      <c r="D539" s="11" t="s">
        <v>871</v>
      </c>
      <c r="E539" s="14">
        <v>0</v>
      </c>
      <c r="F539" s="14"/>
      <c r="G539" s="12">
        <v>559.23</v>
      </c>
      <c r="H539" s="13">
        <v>166178.9</v>
      </c>
      <c r="I539" s="13">
        <v>41544.730000000003</v>
      </c>
      <c r="J539" s="13">
        <v>219533.72</v>
      </c>
      <c r="K539" s="13">
        <v>261078.45</v>
      </c>
      <c r="L539" s="13">
        <v>375.33</v>
      </c>
      <c r="M539" s="13">
        <v>466.85</v>
      </c>
      <c r="N539" s="13">
        <v>0</v>
      </c>
      <c r="O539" s="13">
        <v>0</v>
      </c>
      <c r="P539" s="12"/>
      <c r="Q539" s="13">
        <v>0</v>
      </c>
      <c r="R539" s="13">
        <v>0</v>
      </c>
      <c r="S539" s="13">
        <v>18521498.739999998</v>
      </c>
      <c r="T539" s="13">
        <v>92607.493700000006</v>
      </c>
      <c r="U539" s="13">
        <v>18428891.246300001</v>
      </c>
      <c r="V539">
        <v>0.48108413719658699</v>
      </c>
      <c r="W539">
        <f t="shared" si="8"/>
        <v>0.48108400000000001</v>
      </c>
    </row>
    <row r="540" spans="1:23" x14ac:dyDescent="0.25">
      <c r="A540" s="10">
        <v>77</v>
      </c>
      <c r="B540" s="11" t="s">
        <v>869</v>
      </c>
      <c r="C540" s="11" t="s">
        <v>152</v>
      </c>
      <c r="D540" s="11" t="s">
        <v>872</v>
      </c>
      <c r="E540" s="14">
        <v>0</v>
      </c>
      <c r="F540" s="14"/>
      <c r="G540" s="12">
        <v>182.33</v>
      </c>
      <c r="H540" s="13">
        <v>82898.100000000006</v>
      </c>
      <c r="I540" s="13">
        <v>20724.53</v>
      </c>
      <c r="J540" s="13">
        <v>240441.18</v>
      </c>
      <c r="K540" s="13">
        <v>261165.71</v>
      </c>
      <c r="L540" s="13">
        <v>375.33</v>
      </c>
      <c r="M540" s="13">
        <v>1432.38</v>
      </c>
      <c r="N540" s="13">
        <v>0</v>
      </c>
      <c r="O540" s="13">
        <v>0</v>
      </c>
      <c r="P540" s="12"/>
      <c r="Q540" s="13">
        <v>0</v>
      </c>
      <c r="R540" s="13">
        <v>0</v>
      </c>
      <c r="S540" s="13">
        <v>18521498.739999998</v>
      </c>
      <c r="T540" s="13">
        <v>92607.493700000006</v>
      </c>
      <c r="U540" s="13">
        <v>18428891.246300001</v>
      </c>
      <c r="V540">
        <v>0.48108413719658699</v>
      </c>
      <c r="W540">
        <f t="shared" si="8"/>
        <v>0.48108400000000001</v>
      </c>
    </row>
    <row r="541" spans="1:23" x14ac:dyDescent="0.25">
      <c r="A541" s="10">
        <v>77</v>
      </c>
      <c r="B541" s="11" t="s">
        <v>869</v>
      </c>
      <c r="C541" s="11" t="s">
        <v>155</v>
      </c>
      <c r="D541" s="11" t="s">
        <v>873</v>
      </c>
      <c r="E541" s="14">
        <v>0</v>
      </c>
      <c r="F541" s="14"/>
      <c r="G541" s="12">
        <v>125.08</v>
      </c>
      <c r="H541" s="13">
        <v>40111.51</v>
      </c>
      <c r="I541" s="13">
        <v>10027.879999999999</v>
      </c>
      <c r="J541" s="13">
        <v>132177.42000000001</v>
      </c>
      <c r="K541" s="13">
        <v>142205.29999999999</v>
      </c>
      <c r="L541" s="13">
        <v>375.33</v>
      </c>
      <c r="M541" s="13">
        <v>1136.9100000000001</v>
      </c>
      <c r="N541" s="13">
        <v>0</v>
      </c>
      <c r="O541" s="13">
        <v>0</v>
      </c>
      <c r="P541" s="12"/>
      <c r="Q541" s="13">
        <v>0</v>
      </c>
      <c r="R541" s="13">
        <v>0</v>
      </c>
      <c r="S541" s="13">
        <v>18521498.739999998</v>
      </c>
      <c r="T541" s="13">
        <v>92607.493700000006</v>
      </c>
      <c r="U541" s="13">
        <v>18428891.246300001</v>
      </c>
      <c r="V541">
        <v>0.48108413719658699</v>
      </c>
      <c r="W541">
        <f t="shared" si="8"/>
        <v>0.48108400000000001</v>
      </c>
    </row>
    <row r="542" spans="1:23" x14ac:dyDescent="0.25">
      <c r="E542" s="14"/>
      <c r="F542" s="14"/>
      <c r="G542" s="12"/>
      <c r="H542" s="13"/>
      <c r="I542" s="13"/>
      <c r="J542" s="13"/>
      <c r="K542" s="13"/>
      <c r="L542" s="13"/>
      <c r="M542" s="13"/>
      <c r="N542" s="13"/>
      <c r="O542" s="13"/>
      <c r="P542" s="12"/>
      <c r="Q542" s="13"/>
      <c r="R542" s="13"/>
    </row>
    <row r="543" spans="1:23" x14ac:dyDescent="0.25">
      <c r="E543" s="14">
        <f>SUM(E9:E542)</f>
        <v>18427581.070000004</v>
      </c>
      <c r="F543" s="14"/>
      <c r="G543" s="12">
        <f>SUM(G9:G542)</f>
        <v>622943.98</v>
      </c>
      <c r="H543" s="13">
        <f>SUM(H9:H542)</f>
        <v>160401592.63999999</v>
      </c>
      <c r="I543" s="13">
        <f>SUM(I9:I542)</f>
        <v>40100398.779999994</v>
      </c>
      <c r="J543" s="13">
        <f>SUM(J9:J542)</f>
        <v>193711875.67999983</v>
      </c>
      <c r="K543" s="13">
        <f>SUM(K9:K542)</f>
        <v>233812274.46000004</v>
      </c>
      <c r="L543" s="13"/>
      <c r="M543" s="13">
        <f>SUM(M9:M542)</f>
        <v>238096.3</v>
      </c>
      <c r="N543" s="13">
        <f t="shared" ref="N543:R543" si="9">SUM(N9:N542)</f>
        <v>52622.26999999999</v>
      </c>
      <c r="O543" s="13">
        <f>SUM(O9:O542)</f>
        <v>43234256.170000009</v>
      </c>
      <c r="P543" s="12"/>
      <c r="Q543" s="13">
        <f t="shared" si="9"/>
        <v>48149.540000000066</v>
      </c>
      <c r="R543" s="13">
        <f t="shared" si="9"/>
        <v>38304279.19000002</v>
      </c>
    </row>
    <row r="544" spans="1:23" ht="15.75" thickBot="1" x14ac:dyDescent="0.3"/>
    <row r="545" spans="1:12" ht="15.75" thickBot="1" x14ac:dyDescent="0.3">
      <c r="K545" s="18">
        <f>ROUND(K543/G543,2)</f>
        <v>375.33</v>
      </c>
      <c r="L545" s="17" t="s">
        <v>54</v>
      </c>
    </row>
    <row r="546" spans="1:12" x14ac:dyDescent="0.25">
      <c r="A546" t="s">
        <v>874</v>
      </c>
      <c r="B546" t="s">
        <v>875</v>
      </c>
    </row>
    <row r="547" spans="1:12" x14ac:dyDescent="0.25">
      <c r="B547" t="s">
        <v>876</v>
      </c>
    </row>
    <row r="548" spans="1:12" x14ac:dyDescent="0.25">
      <c r="B548" t="s">
        <v>877</v>
      </c>
    </row>
  </sheetData>
  <mergeCells count="1">
    <mergeCell ref="G1:W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3" ma:contentTypeDescription="Create a new document." ma:contentTypeScope="" ma:versionID="946eec23c99f52393942825066b0ecc3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d840cb72309f8654fb42bcacd593b1dc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5DDD3-EB72-4498-8DAC-59549A664B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F766C8-C633-41CD-86DB-46289DF550C2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6a36c8ef-8d2d-435b-aee1-e7e8dc8524ff"/>
    <ds:schemaRef ds:uri="ab252108-1312-4126-8895-69de05005ca8"/>
    <ds:schemaRef ds:uri="http://purl.org/dc/dcmitype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479278-3728-4065-A5E0-9E140479C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Renee McWaters</cp:lastModifiedBy>
  <cp:revision/>
  <dcterms:created xsi:type="dcterms:W3CDTF">2022-01-28T12:40:27Z</dcterms:created>
  <dcterms:modified xsi:type="dcterms:W3CDTF">2022-01-28T16:36:26Z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</Properties>
</file>