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.sharepoint.com/sites/OSDE-StateAid2/Shared Documents/Calculation Sheets/FY23 Calc. Sheets/14. FY23 Adj CAlc. 06.06.2023/"/>
    </mc:Choice>
  </mc:AlternateContent>
  <xr:revisionPtr revIDLastSave="0" documentId="13_ncr:40009_{8B0D0D55-36E0-4C49-A49F-AC992D65B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" sheetId="1" r:id="rId1"/>
  </sheets>
  <definedNames>
    <definedName name="_xlnm._FilterDatabase" localSheetId="0" hidden="1">download!$A$2:$AN$544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4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3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26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W544" i="1"/>
  <c r="M544" i="1"/>
  <c r="N544" i="1"/>
  <c r="O544" i="1"/>
  <c r="P544" i="1"/>
  <c r="Q544" i="1"/>
  <c r="R544" i="1"/>
  <c r="S544" i="1"/>
  <c r="T544" i="1"/>
  <c r="U544" i="1"/>
  <c r="L544" i="1"/>
  <c r="H544" i="1"/>
  <c r="F544" i="1"/>
  <c r="G544" i="1"/>
  <c r="E544" i="1"/>
  <c r="AL544" i="1" l="1"/>
  <c r="AK544" i="1"/>
</calcChain>
</file>

<file path=xl/sharedStrings.xml><?xml version="1.0" encoding="utf-8"?>
<sst xmlns="http://schemas.openxmlformats.org/spreadsheetml/2006/main" count="1662" uniqueCount="816">
  <si>
    <t>Foundation And Salary Incentive Calculation Details - June 06, 2023 Allocation</t>
  </si>
  <si>
    <t>County</t>
  </si>
  <si>
    <t>County Name</t>
  </si>
  <si>
    <t>District</t>
  </si>
  <si>
    <t>District Name</t>
  </si>
  <si>
    <t>FY 2022 Final Weighted ADM</t>
  </si>
  <si>
    <t>FY 2023 1st 9 weeks Weighted ADM</t>
  </si>
  <si>
    <t>High Year Weighted ADM</t>
  </si>
  <si>
    <t>Charter School Enrollment</t>
  </si>
  <si>
    <t>Foundation Factor</t>
  </si>
  <si>
    <t>Part Time Graduation ADM</t>
  </si>
  <si>
    <t>Part Time Graduation Payable</t>
  </si>
  <si>
    <t>Calculated Foundation</t>
  </si>
  <si>
    <t>Valuation Chargeable</t>
  </si>
  <si>
    <t>County 4 Mill</t>
  </si>
  <si>
    <t>School Land</t>
  </si>
  <si>
    <t>Gross Production</t>
  </si>
  <si>
    <t>Motor Vehicle</t>
  </si>
  <si>
    <t>REA Tax</t>
  </si>
  <si>
    <t>BIA Royalty</t>
  </si>
  <si>
    <t>Total Chargeables</t>
  </si>
  <si>
    <t>Foundation Payable</t>
  </si>
  <si>
    <t>Salary Incentive Factor</t>
  </si>
  <si>
    <t>Calculated Salary Incentive</t>
  </si>
  <si>
    <t>Adjusted Valuation</t>
  </si>
  <si>
    <t>Calculated Valuation</t>
  </si>
  <si>
    <t>Salary Incentive Payable</t>
  </si>
  <si>
    <t>Average Daily Haul</t>
  </si>
  <si>
    <t>Per Capita</t>
  </si>
  <si>
    <t>Transportation Payable</t>
  </si>
  <si>
    <t>Supplemental Payable</t>
  </si>
  <si>
    <t>Basic State Aid + Supplemental</t>
  </si>
  <si>
    <t>Penalty Total</t>
  </si>
  <si>
    <t>Adjustment Total</t>
  </si>
  <si>
    <t>Net State Aid</t>
  </si>
  <si>
    <t>Paid to Date</t>
  </si>
  <si>
    <t>Over Payment</t>
  </si>
  <si>
    <t>No Foundation</t>
  </si>
  <si>
    <t>No Salary Incentive</t>
  </si>
  <si>
    <t>ADAIR</t>
  </si>
  <si>
    <t>C019</t>
  </si>
  <si>
    <t>PEAVINE</t>
  </si>
  <si>
    <t>C022</t>
  </si>
  <si>
    <t>MARYETTA</t>
  </si>
  <si>
    <t>C024</t>
  </si>
  <si>
    <t>ROCKY MOUNTAIN</t>
  </si>
  <si>
    <t>C028</t>
  </si>
  <si>
    <t>ZION</t>
  </si>
  <si>
    <t>C029</t>
  </si>
  <si>
    <t>DAHLONEGAH</t>
  </si>
  <si>
    <t>I004</t>
  </si>
  <si>
    <t>WATTS</t>
  </si>
  <si>
    <t>I011</t>
  </si>
  <si>
    <t>WESTVILLE</t>
  </si>
  <si>
    <t>I025</t>
  </si>
  <si>
    <t>STILWELL</t>
  </si>
  <si>
    <t>I030</t>
  </si>
  <si>
    <t>CAVE SPRINGS</t>
  </si>
  <si>
    <t>ALFALFA</t>
  </si>
  <si>
    <t>I001</t>
  </si>
  <si>
    <t>BURLINGTON</t>
  </si>
  <si>
    <t>I046</t>
  </si>
  <si>
    <t>CHEROKEE</t>
  </si>
  <si>
    <t>I093</t>
  </si>
  <si>
    <t>TIMBERLAKE</t>
  </si>
  <si>
    <t>ATOKA</t>
  </si>
  <si>
    <t>C021</t>
  </si>
  <si>
    <t>HARMONY</t>
  </si>
  <si>
    <t>LANE</t>
  </si>
  <si>
    <t>I007</t>
  </si>
  <si>
    <t>STRINGTOWN</t>
  </si>
  <si>
    <t>I015</t>
  </si>
  <si>
    <t>I019</t>
  </si>
  <si>
    <t>TUSHKA</t>
  </si>
  <si>
    <t>I026</t>
  </si>
  <si>
    <t>CANEY</t>
  </si>
  <si>
    <t>BEAVER</t>
  </si>
  <si>
    <t>I022</t>
  </si>
  <si>
    <t>I075</t>
  </si>
  <si>
    <t>BALKO</t>
  </si>
  <si>
    <t>I123</t>
  </si>
  <si>
    <t>FORGAN</t>
  </si>
  <si>
    <t>I128</t>
  </si>
  <si>
    <t>TURPIN</t>
  </si>
  <si>
    <t>BECKHAM</t>
  </si>
  <si>
    <t>I002</t>
  </si>
  <si>
    <t>MERRITT</t>
  </si>
  <si>
    <t>I006</t>
  </si>
  <si>
    <t>ELK CITY</t>
  </si>
  <si>
    <t>I031</t>
  </si>
  <si>
    <t>SAYRE</t>
  </si>
  <si>
    <t>I051</t>
  </si>
  <si>
    <t>ERICK</t>
  </si>
  <si>
    <t>BLAINE</t>
  </si>
  <si>
    <t>I009</t>
  </si>
  <si>
    <t>OKEENE</t>
  </si>
  <si>
    <t>I042</t>
  </si>
  <si>
    <t>WATONGA</t>
  </si>
  <si>
    <t>I080</t>
  </si>
  <si>
    <t>GEARY</t>
  </si>
  <si>
    <t>I105</t>
  </si>
  <si>
    <t>CANTON</t>
  </si>
  <si>
    <t>BRYAN</t>
  </si>
  <si>
    <t>SILO</t>
  </si>
  <si>
    <t>ROCK CREEK</t>
  </si>
  <si>
    <t>I003</t>
  </si>
  <si>
    <t>ACHILLE</t>
  </si>
  <si>
    <t>COLBERT</t>
  </si>
  <si>
    <t>I005</t>
  </si>
  <si>
    <t>CADDO</t>
  </si>
  <si>
    <t>I040</t>
  </si>
  <si>
    <t>BENNINGTON</t>
  </si>
  <si>
    <t>I048</t>
  </si>
  <si>
    <t>CALERA</t>
  </si>
  <si>
    <t>I072</t>
  </si>
  <si>
    <t>DURANT</t>
  </si>
  <si>
    <t>HYDRO-EAKLY</t>
  </si>
  <si>
    <t>I012</t>
  </si>
  <si>
    <t>LOOKEBA SICKLES</t>
  </si>
  <si>
    <t>I020</t>
  </si>
  <si>
    <t>ANADARKO</t>
  </si>
  <si>
    <t>I033</t>
  </si>
  <si>
    <t>CARNEGIE</t>
  </si>
  <si>
    <t>I056</t>
  </si>
  <si>
    <t>BOONE-APACHE</t>
  </si>
  <si>
    <t>I064</t>
  </si>
  <si>
    <t>CYRIL</t>
  </si>
  <si>
    <t>I086</t>
  </si>
  <si>
    <t>GRACEMONT</t>
  </si>
  <si>
    <t>I160</t>
  </si>
  <si>
    <t>CEMENT</t>
  </si>
  <si>
    <t>I161</t>
  </si>
  <si>
    <t>HINTON</t>
  </si>
  <si>
    <t>I167</t>
  </si>
  <si>
    <t>FORT COBB-BROXTON</t>
  </si>
  <si>
    <t>I168</t>
  </si>
  <si>
    <t>BINGER-ONEY</t>
  </si>
  <si>
    <t>CANADIAN</t>
  </si>
  <si>
    <t>RIVERSIDE</t>
  </si>
  <si>
    <t>C031</t>
  </si>
  <si>
    <t>BANNER</t>
  </si>
  <si>
    <t>C070</t>
  </si>
  <si>
    <t>DARLINGTON</t>
  </si>
  <si>
    <t>C162</t>
  </si>
  <si>
    <t>MAPLE</t>
  </si>
  <si>
    <t>PIEDMONT</t>
  </si>
  <si>
    <t>I027</t>
  </si>
  <si>
    <t>YUKON</t>
  </si>
  <si>
    <t>I034</t>
  </si>
  <si>
    <t>EL RENO</t>
  </si>
  <si>
    <t>I057</t>
  </si>
  <si>
    <t>UNION CITY</t>
  </si>
  <si>
    <t>I069</t>
  </si>
  <si>
    <t>MUSTANG</t>
  </si>
  <si>
    <t>I076</t>
  </si>
  <si>
    <t>CALUMET</t>
  </si>
  <si>
    <t>CARTER</t>
  </si>
  <si>
    <t>C072</t>
  </si>
  <si>
    <t>ZANEIS</t>
  </si>
  <si>
    <t>ARDMORE</t>
  </si>
  <si>
    <t>I021</t>
  </si>
  <si>
    <t>SPRINGER</t>
  </si>
  <si>
    <t>PLAINVIEW</t>
  </si>
  <si>
    <t>I032</t>
  </si>
  <si>
    <t>LONE GROVE</t>
  </si>
  <si>
    <t>I043</t>
  </si>
  <si>
    <t>WILSON</t>
  </si>
  <si>
    <t>I055</t>
  </si>
  <si>
    <t>HEALDTON</t>
  </si>
  <si>
    <t>I074</t>
  </si>
  <si>
    <t>FOX</t>
  </si>
  <si>
    <t>I077</t>
  </si>
  <si>
    <t>DICKSON</t>
  </si>
  <si>
    <t>C010</t>
  </si>
  <si>
    <t>LOWREY</t>
  </si>
  <si>
    <t>C014</t>
  </si>
  <si>
    <t>NORWOOD</t>
  </si>
  <si>
    <t>WOODALL</t>
  </si>
  <si>
    <t>C026</t>
  </si>
  <si>
    <t>SHADY GROVE</t>
  </si>
  <si>
    <t>PEGGS</t>
  </si>
  <si>
    <t>C034</t>
  </si>
  <si>
    <t>GRAND VIEW</t>
  </si>
  <si>
    <t>C044</t>
  </si>
  <si>
    <t>BRIGGS</t>
  </si>
  <si>
    <t>C066</t>
  </si>
  <si>
    <t>TENKILLER</t>
  </si>
  <si>
    <t>KEYS</t>
  </si>
  <si>
    <t>I016</t>
  </si>
  <si>
    <t>HULBERT</t>
  </si>
  <si>
    <t>I035</t>
  </si>
  <si>
    <t>TAHLEQUAH</t>
  </si>
  <si>
    <t>T001</t>
  </si>
  <si>
    <t>CHEROKEE IMMERSION CHARTER SCH</t>
  </si>
  <si>
    <t>CHOCTAW</t>
  </si>
  <si>
    <t>BOSWELL</t>
  </si>
  <si>
    <t>FORT TOWSON</t>
  </si>
  <si>
    <t>SOPER</t>
  </si>
  <si>
    <t>I039</t>
  </si>
  <si>
    <t>HUGO</t>
  </si>
  <si>
    <t>CIMARRON</t>
  </si>
  <si>
    <t>BOISE CITY</t>
  </si>
  <si>
    <t>I010</t>
  </si>
  <si>
    <t>FELT</t>
  </si>
  <si>
    <t>CLEVELAND</t>
  </si>
  <si>
    <t>C016</t>
  </si>
  <si>
    <t>ROBIN HILL</t>
  </si>
  <si>
    <t>MOORE</t>
  </si>
  <si>
    <t>I029</t>
  </si>
  <si>
    <t>NORMAN</t>
  </si>
  <si>
    <t>NOBLE</t>
  </si>
  <si>
    <t>LEXINGTON</t>
  </si>
  <si>
    <t>I070</t>
  </si>
  <si>
    <t>LITTLE AXE</t>
  </si>
  <si>
    <t>COAL</t>
  </si>
  <si>
    <t>C004</t>
  </si>
  <si>
    <t>COTTONWOOD</t>
  </si>
  <si>
    <t>COALGATE</t>
  </si>
  <si>
    <t>TUPELO</t>
  </si>
  <si>
    <t>COMANCHE</t>
  </si>
  <si>
    <t>C048</t>
  </si>
  <si>
    <t>FLOWER MOUND</t>
  </si>
  <si>
    <t>C049</t>
  </si>
  <si>
    <t>BISHOP</t>
  </si>
  <si>
    <t>CACHE</t>
  </si>
  <si>
    <t>INDIAHOMA</t>
  </si>
  <si>
    <t>STERLING</t>
  </si>
  <si>
    <t>GERONIMO</t>
  </si>
  <si>
    <t>I008</t>
  </si>
  <si>
    <t>LAWTON</t>
  </si>
  <si>
    <t>FLETCHER</t>
  </si>
  <si>
    <t>ELGIN</t>
  </si>
  <si>
    <t>I132</t>
  </si>
  <si>
    <t>CHATTANOOGA</t>
  </si>
  <si>
    <t>COMANCHE ACADEMY</t>
  </si>
  <si>
    <t>COTTON</t>
  </si>
  <si>
    <t>WALTERS</t>
  </si>
  <si>
    <t>I101</t>
  </si>
  <si>
    <t>TEMPLE</t>
  </si>
  <si>
    <t>I333</t>
  </si>
  <si>
    <t>BIG PASTURE</t>
  </si>
  <si>
    <t>CRAIG</t>
  </si>
  <si>
    <t>C001</t>
  </si>
  <si>
    <t>WHITE OAK</t>
  </si>
  <si>
    <t>KETCHUM</t>
  </si>
  <si>
    <t>I017</t>
  </si>
  <si>
    <t>WELCH</t>
  </si>
  <si>
    <t>BLUEJACKET</t>
  </si>
  <si>
    <t>I065</t>
  </si>
  <si>
    <t>VINITA</t>
  </si>
  <si>
    <t>CREEK</t>
  </si>
  <si>
    <t>C008</t>
  </si>
  <si>
    <t>LONE STAR</t>
  </si>
  <si>
    <t>C012</t>
  </si>
  <si>
    <t>GYPSY</t>
  </si>
  <si>
    <t>PRETTY WATER</t>
  </si>
  <si>
    <t>C035</t>
  </si>
  <si>
    <t>ALLEN-BOWDEN</t>
  </si>
  <si>
    <t>BRISTOW</t>
  </si>
  <si>
    <t>MANNFORD</t>
  </si>
  <si>
    <t>MOUNDS</t>
  </si>
  <si>
    <t>OLIVE</t>
  </si>
  <si>
    <t>I018</t>
  </si>
  <si>
    <t>KIEFER</t>
  </si>
  <si>
    <t>OILTON</t>
  </si>
  <si>
    <t>DEPEW</t>
  </si>
  <si>
    <t>KELLYVILLE</t>
  </si>
  <si>
    <t>SAPULPA</t>
  </si>
  <si>
    <t>DRUMRIGHT</t>
  </si>
  <si>
    <t>CUSTER</t>
  </si>
  <si>
    <t>ARAPAHO-BUTLER</t>
  </si>
  <si>
    <t>THOMAS-FAY-CUSTER UNIFIED DIST</t>
  </si>
  <si>
    <t>WEATHERFORD</t>
  </si>
  <si>
    <t>I099</t>
  </si>
  <si>
    <t>CLINTON</t>
  </si>
  <si>
    <t>DELAWARE</t>
  </si>
  <si>
    <t>C006</t>
  </si>
  <si>
    <t>CLEORA</t>
  </si>
  <si>
    <t>LEACH</t>
  </si>
  <si>
    <t>C030</t>
  </si>
  <si>
    <t>KENWOOD</t>
  </si>
  <si>
    <t>MOSELEY</t>
  </si>
  <si>
    <t>JAY</t>
  </si>
  <si>
    <t>GROVE</t>
  </si>
  <si>
    <t>KANSAS</t>
  </si>
  <si>
    <t>COLCORD</t>
  </si>
  <si>
    <t>OAKS-MISSION</t>
  </si>
  <si>
    <t>DEWEY</t>
  </si>
  <si>
    <t>VICI</t>
  </si>
  <si>
    <t>SEILING</t>
  </si>
  <si>
    <t>TALOGA</t>
  </si>
  <si>
    <t>ELLIS</t>
  </si>
  <si>
    <t>FARGO</t>
  </si>
  <si>
    <t>ARNETT</t>
  </si>
  <si>
    <t>SHATTUCK</t>
  </si>
  <si>
    <t>GARFIELD</t>
  </si>
  <si>
    <t>WAUKOMIS</t>
  </si>
  <si>
    <t>KREMLIN-HILLSDALE</t>
  </si>
  <si>
    <t>CHISHOLM</t>
  </si>
  <si>
    <t>I047</t>
  </si>
  <si>
    <t>GARBER</t>
  </si>
  <si>
    <t>PIONEER-PLEASANT VALE</t>
  </si>
  <si>
    <t>ENID</t>
  </si>
  <si>
    <t>I085</t>
  </si>
  <si>
    <t>DRUMMOND</t>
  </si>
  <si>
    <t>I094</t>
  </si>
  <si>
    <t>COVINGTON-DOUGLAS</t>
  </si>
  <si>
    <t>GARVIN</t>
  </si>
  <si>
    <t>WHITEBEAD</t>
  </si>
  <si>
    <t>STRATFORD</t>
  </si>
  <si>
    <t>PAOLI</t>
  </si>
  <si>
    <t>MAYSVILLE</t>
  </si>
  <si>
    <t>LINDSAY</t>
  </si>
  <si>
    <t>PAULS VALLEY</t>
  </si>
  <si>
    <t>I038</t>
  </si>
  <si>
    <t>WYNNEWOOD</t>
  </si>
  <si>
    <t>ELMORE CITY-PERNELL</t>
  </si>
  <si>
    <t>GRADY</t>
  </si>
  <si>
    <t>C037</t>
  </si>
  <si>
    <t>FRIEND</t>
  </si>
  <si>
    <t>C096</t>
  </si>
  <si>
    <t>MIDDLEBERG</t>
  </si>
  <si>
    <t>C131</t>
  </si>
  <si>
    <t>PIONEER</t>
  </si>
  <si>
    <t>CHICKASHA</t>
  </si>
  <si>
    <t>MINCO</t>
  </si>
  <si>
    <t>NINNEKAH</t>
  </si>
  <si>
    <t>ALEX</t>
  </si>
  <si>
    <t>I068</t>
  </si>
  <si>
    <t>RUSH SPRINGS</t>
  </si>
  <si>
    <t>I095</t>
  </si>
  <si>
    <t>BRIDGE CREEK</t>
  </si>
  <si>
    <t>I097</t>
  </si>
  <si>
    <t>TUTTLE</t>
  </si>
  <si>
    <t>VERDEN</t>
  </si>
  <si>
    <t>AMBER-POCASSET</t>
  </si>
  <si>
    <t>GRANT</t>
  </si>
  <si>
    <t>I054</t>
  </si>
  <si>
    <t>MEDFORD</t>
  </si>
  <si>
    <t>I090</t>
  </si>
  <si>
    <t>POND CREEK-HUNTER</t>
  </si>
  <si>
    <t>DEER CREEK-LAMONT</t>
  </si>
  <si>
    <t>GREER</t>
  </si>
  <si>
    <t>MANGUM</t>
  </si>
  <si>
    <t>GRANITE</t>
  </si>
  <si>
    <t>HARMON</t>
  </si>
  <si>
    <t>I066</t>
  </si>
  <si>
    <t>HOLLIS</t>
  </si>
  <si>
    <t>HARPER</t>
  </si>
  <si>
    <t>LAVERNE</t>
  </si>
  <si>
    <t>BUFFALO</t>
  </si>
  <si>
    <t>HASKELL</t>
  </si>
  <si>
    <t>WHITEFIELD</t>
  </si>
  <si>
    <t>I013</t>
  </si>
  <si>
    <t>KINTA</t>
  </si>
  <si>
    <t>STIGLER</t>
  </si>
  <si>
    <t>I037</t>
  </si>
  <si>
    <t>MCCURTAIN</t>
  </si>
  <si>
    <t>KEOTA</t>
  </si>
  <si>
    <t>HUGHES</t>
  </si>
  <si>
    <t>MOSS</t>
  </si>
  <si>
    <t>WETUMKA</t>
  </si>
  <si>
    <t>HOLDENVILLE</t>
  </si>
  <si>
    <t>CALVIN</t>
  </si>
  <si>
    <t>STUART</t>
  </si>
  <si>
    <t>GRAHAM-DUSTIN</t>
  </si>
  <si>
    <t>JACKSON</t>
  </si>
  <si>
    <t>NAVAJO</t>
  </si>
  <si>
    <t>I014</t>
  </si>
  <si>
    <t>DUKE</t>
  </si>
  <si>
    <t>ALTUS</t>
  </si>
  <si>
    <t>OLUSTEE-ELDORADO</t>
  </si>
  <si>
    <t>BLAIR</t>
  </si>
  <si>
    <t>JEFFERSON</t>
  </si>
  <si>
    <t>C003</t>
  </si>
  <si>
    <t>TERRAL</t>
  </si>
  <si>
    <t>RYAN</t>
  </si>
  <si>
    <t>RINGLING</t>
  </si>
  <si>
    <t>I023</t>
  </si>
  <si>
    <t>WAURIKA</t>
  </si>
  <si>
    <t>JOHNSTON</t>
  </si>
  <si>
    <t>C007</t>
  </si>
  <si>
    <t>MANNSVILLE</t>
  </si>
  <si>
    <t>RAVIA</t>
  </si>
  <si>
    <t>MILL CREEK</t>
  </si>
  <si>
    <t>TISHOMINGO</t>
  </si>
  <si>
    <t>MILBURN</t>
  </si>
  <si>
    <t>COLEMAN</t>
  </si>
  <si>
    <t>WAPANUCKA</t>
  </si>
  <si>
    <t>KAY</t>
  </si>
  <si>
    <t>C027</t>
  </si>
  <si>
    <t>PECKHAM</t>
  </si>
  <si>
    <t>C050</t>
  </si>
  <si>
    <t>KILDARE</t>
  </si>
  <si>
    <t>I045</t>
  </si>
  <si>
    <t>BLACKWELL</t>
  </si>
  <si>
    <t>I071</t>
  </si>
  <si>
    <t>PONCA CITY</t>
  </si>
  <si>
    <t>I087</t>
  </si>
  <si>
    <t>TONKAWA</t>
  </si>
  <si>
    <t>I125</t>
  </si>
  <si>
    <t>NEWKIRK</t>
  </si>
  <si>
    <t>KINGFISHER</t>
  </si>
  <si>
    <t>DOVER</t>
  </si>
  <si>
    <t>LOMEGA</t>
  </si>
  <si>
    <t>HENNESSEY</t>
  </si>
  <si>
    <t>I089</t>
  </si>
  <si>
    <t>CASHION</t>
  </si>
  <si>
    <t>OKARCHE</t>
  </si>
  <si>
    <t>KIOWA</t>
  </si>
  <si>
    <t>HOBART</t>
  </si>
  <si>
    <t>LONE WOLF</t>
  </si>
  <si>
    <t>MOUNTAIN VIEW-GOTEBO</t>
  </si>
  <si>
    <t>SNYDER</t>
  </si>
  <si>
    <t>LATIMER</t>
  </si>
  <si>
    <t>PANOLA</t>
  </si>
  <si>
    <t>WILBURTON</t>
  </si>
  <si>
    <t>RED OAK</t>
  </si>
  <si>
    <t>BUFFALO VALLEY</t>
  </si>
  <si>
    <t>LE FLORE</t>
  </si>
  <si>
    <t>SHADY POINT</t>
  </si>
  <si>
    <t>C011</t>
  </si>
  <si>
    <t>MONROE</t>
  </si>
  <si>
    <t>HODGEN</t>
  </si>
  <si>
    <t>C039</t>
  </si>
  <si>
    <t>FANSHAWE</t>
  </si>
  <si>
    <t>SPIRO</t>
  </si>
  <si>
    <t>HEAVENER</t>
  </si>
  <si>
    <t>POCOLA</t>
  </si>
  <si>
    <t>CAMERON</t>
  </si>
  <si>
    <t>PANAMA</t>
  </si>
  <si>
    <t>BOKOSHE</t>
  </si>
  <si>
    <t>POTEAU</t>
  </si>
  <si>
    <t>I049</t>
  </si>
  <si>
    <t>WISTER</t>
  </si>
  <si>
    <t>I052</t>
  </si>
  <si>
    <t>TALIHINA</t>
  </si>
  <si>
    <t>I062</t>
  </si>
  <si>
    <t>WHITESBORO</t>
  </si>
  <si>
    <t>I067</t>
  </si>
  <si>
    <t>HOWE</t>
  </si>
  <si>
    <t>I091</t>
  </si>
  <si>
    <t>ARKOMA</t>
  </si>
  <si>
    <t>LINCOLN</t>
  </si>
  <si>
    <t>C005</t>
  </si>
  <si>
    <t>WHITE ROCK</t>
  </si>
  <si>
    <t>CHANDLER</t>
  </si>
  <si>
    <t>DAVENPORT</t>
  </si>
  <si>
    <t>WELLSTON</t>
  </si>
  <si>
    <t>STROUD</t>
  </si>
  <si>
    <t>MEEKER</t>
  </si>
  <si>
    <t>I103</t>
  </si>
  <si>
    <t>PRAGUE</t>
  </si>
  <si>
    <t>CARNEY</t>
  </si>
  <si>
    <t>I134</t>
  </si>
  <si>
    <t>AGRA</t>
  </si>
  <si>
    <t>LOGAN</t>
  </si>
  <si>
    <t>GUTHRIE</t>
  </si>
  <si>
    <t>CRESCENT</t>
  </si>
  <si>
    <t>MULHALL-ORLANDO</t>
  </si>
  <si>
    <t>COYLE</t>
  </si>
  <si>
    <t>LOVE</t>
  </si>
  <si>
    <t>GREENVILLE</t>
  </si>
  <si>
    <t>THACKERVILLE</t>
  </si>
  <si>
    <t>TURNER</t>
  </si>
  <si>
    <t>MARIETTA</t>
  </si>
  <si>
    <t>MAJOR</t>
  </si>
  <si>
    <t>RINGWOOD</t>
  </si>
  <si>
    <t>ALINE-CLEO</t>
  </si>
  <si>
    <t>I084</t>
  </si>
  <si>
    <t>FAIRVIEW</t>
  </si>
  <si>
    <t>I092</t>
  </si>
  <si>
    <t>MARSHALL</t>
  </si>
  <si>
    <t>MADILL</t>
  </si>
  <si>
    <t>KINGSTON</t>
  </si>
  <si>
    <t>MAYES</t>
  </si>
  <si>
    <t>WICKLIFFE</t>
  </si>
  <si>
    <t>C043</t>
  </si>
  <si>
    <t>OSAGE</t>
  </si>
  <si>
    <t>PRYOR</t>
  </si>
  <si>
    <t>SALINA</t>
  </si>
  <si>
    <t>LOCUST GROVE</t>
  </si>
  <si>
    <t>CHOUTEAU-MAZIE</t>
  </si>
  <si>
    <t>MCCLAIN</t>
  </si>
  <si>
    <t>NEWCASTLE</t>
  </si>
  <si>
    <t>DIBBLE</t>
  </si>
  <si>
    <t>WASHINGTON</t>
  </si>
  <si>
    <t>WAYNE</t>
  </si>
  <si>
    <t>PURCELL</t>
  </si>
  <si>
    <t>BLANCHARD</t>
  </si>
  <si>
    <t>FOREST GROVE</t>
  </si>
  <si>
    <t>C009</t>
  </si>
  <si>
    <t>LUKFATA</t>
  </si>
  <si>
    <t>C023</t>
  </si>
  <si>
    <t>GLOVER</t>
  </si>
  <si>
    <t>DENISON</t>
  </si>
  <si>
    <t>HOLLY CREEK</t>
  </si>
  <si>
    <t>IDABEL</t>
  </si>
  <si>
    <t>HAWORTH</t>
  </si>
  <si>
    <t>VALLIANT</t>
  </si>
  <si>
    <t>EAGLETOWN</t>
  </si>
  <si>
    <t>SMITHVILLE</t>
  </si>
  <si>
    <t>WRIGHT CITY</t>
  </si>
  <si>
    <t>BATTIEST</t>
  </si>
  <si>
    <t>BROKEN BOW</t>
  </si>
  <si>
    <t>MCINTOSH</t>
  </si>
  <si>
    <t>RYAL</t>
  </si>
  <si>
    <t>STIDHAM</t>
  </si>
  <si>
    <t>EUFAULA</t>
  </si>
  <si>
    <t>CHECOTAH</t>
  </si>
  <si>
    <t>MIDWAY</t>
  </si>
  <si>
    <t>HANNA</t>
  </si>
  <si>
    <t>MURRAY</t>
  </si>
  <si>
    <t>SULPHUR</t>
  </si>
  <si>
    <t>DAVIS</t>
  </si>
  <si>
    <t>MUSKOGEE</t>
  </si>
  <si>
    <t>WAINWRIGHT</t>
  </si>
  <si>
    <t>FORT GIBSON</t>
  </si>
  <si>
    <t>WEBBERS FALLS</t>
  </si>
  <si>
    <t>OKTAHA</t>
  </si>
  <si>
    <t>HILLDALE</t>
  </si>
  <si>
    <t>BRAGGS</t>
  </si>
  <si>
    <t>WARNER</t>
  </si>
  <si>
    <t>I088</t>
  </si>
  <si>
    <t>PORUM</t>
  </si>
  <si>
    <t>PERRY</t>
  </si>
  <si>
    <t>BILLINGS</t>
  </si>
  <si>
    <t>FRONTIER</t>
  </si>
  <si>
    <t>MORRISON</t>
  </si>
  <si>
    <t>NOWATA</t>
  </si>
  <si>
    <t>OKLAHOMA UNION</t>
  </si>
  <si>
    <t>SOUTH COFFEYVILLE</t>
  </si>
  <si>
    <t>OKFUSKEE</t>
  </si>
  <si>
    <t>BEARDEN</t>
  </si>
  <si>
    <t>MASON</t>
  </si>
  <si>
    <t>PADEN</t>
  </si>
  <si>
    <t>OKEMAH</t>
  </si>
  <si>
    <t>WELEETKA</t>
  </si>
  <si>
    <t>OKLAHOMA</t>
  </si>
  <si>
    <t>OAKDALE</t>
  </si>
  <si>
    <t>C074</t>
  </si>
  <si>
    <t>CRUTCHO</t>
  </si>
  <si>
    <t>E003</t>
  </si>
  <si>
    <t>CHARTER: HUPFELD/W VILLAGE</t>
  </si>
  <si>
    <t>E012</t>
  </si>
  <si>
    <t>CHARTER: KIPP REACH COLL.</t>
  </si>
  <si>
    <t>E026</t>
  </si>
  <si>
    <t>WESTERN GATEWAY</t>
  </si>
  <si>
    <t>E028</t>
  </si>
  <si>
    <t>JOHN W REX CHARTER</t>
  </si>
  <si>
    <t>E030</t>
  </si>
  <si>
    <t>HARDING INDEPENDENCE</t>
  </si>
  <si>
    <t>G004</t>
  </si>
  <si>
    <t>ASTEC CHARTERS</t>
  </si>
  <si>
    <t>G009</t>
  </si>
  <si>
    <t>DOVE SCHOOLS OF OKC</t>
  </si>
  <si>
    <t>G010</t>
  </si>
  <si>
    <t>W.K JACKSON LEADERSHIP ACADEMY</t>
  </si>
  <si>
    <t>G011</t>
  </si>
  <si>
    <t>CHARTER: HARDING FINE ARTS</t>
  </si>
  <si>
    <t>G021</t>
  </si>
  <si>
    <t>CHARTER SANTA FE SOUTH</t>
  </si>
  <si>
    <t>PUTNAM CITY</t>
  </si>
  <si>
    <t>LUTHER</t>
  </si>
  <si>
    <t>CHOCTAW-NICOMA PARK</t>
  </si>
  <si>
    <t>DEER CREEK</t>
  </si>
  <si>
    <t>HARRAH</t>
  </si>
  <si>
    <t>JONES</t>
  </si>
  <si>
    <t>EDMOND</t>
  </si>
  <si>
    <t>MILLWOOD</t>
  </si>
  <si>
    <t>I041</t>
  </si>
  <si>
    <t>WESTERN HEIGHTS</t>
  </si>
  <si>
    <t>MIDWEST CITY-DEL CITY</t>
  </si>
  <si>
    <t>I053</t>
  </si>
  <si>
    <t>CROOKED OAK</t>
  </si>
  <si>
    <t>BETHANY</t>
  </si>
  <si>
    <t>OKLAHOMA CITY</t>
  </si>
  <si>
    <t>J001</t>
  </si>
  <si>
    <t>OKLAHOMA YOUTH ACADEMY</t>
  </si>
  <si>
    <t>J002</t>
  </si>
  <si>
    <t>ACADEMY OF SEMINOLE</t>
  </si>
  <si>
    <t>J003</t>
  </si>
  <si>
    <t>LE MONDE INTERNATIONAL</t>
  </si>
  <si>
    <t>J004</t>
  </si>
  <si>
    <t>SOVEREIGN COMMUNITY SCHOOL</t>
  </si>
  <si>
    <t>Z002</t>
  </si>
  <si>
    <t>OKLAHOMA VIRTUAL CHARTER ACAD</t>
  </si>
  <si>
    <t>Z003</t>
  </si>
  <si>
    <t>OKLAHOMA CONNECTIONS ACADEMY</t>
  </si>
  <si>
    <t>Z004</t>
  </si>
  <si>
    <t>INSIGHT SCHOOL OF OKLAHOMA</t>
  </si>
  <si>
    <t>Z006</t>
  </si>
  <si>
    <t>E-SCHOOL VIRTUAL ACADEMY</t>
  </si>
  <si>
    <t>Z007</t>
  </si>
  <si>
    <t>DOVE VIRTUAL ACADEMY</t>
  </si>
  <si>
    <t>Z014</t>
  </si>
  <si>
    <t>EPIC VIRTUAL CHARTER</t>
  </si>
  <si>
    <t>OKMULGEE</t>
  </si>
  <si>
    <t>TWIN HILLS</t>
  </si>
  <si>
    <t>HENRYETTA</t>
  </si>
  <si>
    <t>MORRIS</t>
  </si>
  <si>
    <t>BEGGS</t>
  </si>
  <si>
    <t>PRESTON</t>
  </si>
  <si>
    <t>SCHULTER</t>
  </si>
  <si>
    <t>DEWAR</t>
  </si>
  <si>
    <t>OSAGE HILLS</t>
  </si>
  <si>
    <t>BOWRING</t>
  </si>
  <si>
    <t>AVANT</t>
  </si>
  <si>
    <t>C052</t>
  </si>
  <si>
    <t>ANDERSON</t>
  </si>
  <si>
    <t>C077</t>
  </si>
  <si>
    <t>MCCORD</t>
  </si>
  <si>
    <t>PAWHUSKA</t>
  </si>
  <si>
    <t>SHIDLER</t>
  </si>
  <si>
    <t>BARNSDALL</t>
  </si>
  <si>
    <t>WYNONA</t>
  </si>
  <si>
    <t>HOMINY</t>
  </si>
  <si>
    <t>I050</t>
  </si>
  <si>
    <t>PRUE</t>
  </si>
  <si>
    <t>WOODLAND</t>
  </si>
  <si>
    <t>OTTAWA</t>
  </si>
  <si>
    <t>TURKEY FORD</t>
  </si>
  <si>
    <t>WYANDOTTE</t>
  </si>
  <si>
    <t>QUAPAW</t>
  </si>
  <si>
    <t>COMMERCE</t>
  </si>
  <si>
    <t>MIAMI</t>
  </si>
  <si>
    <t>AFTON</t>
  </si>
  <si>
    <t>FAIRLAND</t>
  </si>
  <si>
    <t>PAWNEE</t>
  </si>
  <si>
    <t>C002</t>
  </si>
  <si>
    <t>JENNINGS</t>
  </si>
  <si>
    <t>PAYNE</t>
  </si>
  <si>
    <t>C104</t>
  </si>
  <si>
    <t>OAK GROVE</t>
  </si>
  <si>
    <t>RIPLEY</t>
  </si>
  <si>
    <t>STILLWATER</t>
  </si>
  <si>
    <t>PERKINS-TRYON</t>
  </si>
  <si>
    <t>CUSHING</t>
  </si>
  <si>
    <t>GLENCOE</t>
  </si>
  <si>
    <t>YALE</t>
  </si>
  <si>
    <t>PITTSBURG</t>
  </si>
  <si>
    <t>KREBS</t>
  </si>
  <si>
    <t>FRINK-CHAMBERS</t>
  </si>
  <si>
    <t>C056</t>
  </si>
  <si>
    <t>TANNEHILL</t>
  </si>
  <si>
    <t>C088</t>
  </si>
  <si>
    <t>HAYWOOD</t>
  </si>
  <si>
    <t>E020</t>
  </si>
  <si>
    <t>CARLTON LANDING ACADEMY</t>
  </si>
  <si>
    <t>HARTSHORNE</t>
  </si>
  <si>
    <t>HAILEYVILLE</t>
  </si>
  <si>
    <t>QUINTON</t>
  </si>
  <si>
    <t>INDIANOLA</t>
  </si>
  <si>
    <t>I028</t>
  </si>
  <si>
    <t>CROWDER</t>
  </si>
  <si>
    <t>SAVANNA</t>
  </si>
  <si>
    <t>I063</t>
  </si>
  <si>
    <t>MCALESTER</t>
  </si>
  <si>
    <t>PONTOTOC</t>
  </si>
  <si>
    <t>ALLEN</t>
  </si>
  <si>
    <t>VANOSS</t>
  </si>
  <si>
    <t>BYNG</t>
  </si>
  <si>
    <t>ADA</t>
  </si>
  <si>
    <t>I024</t>
  </si>
  <si>
    <t>LATTA</t>
  </si>
  <si>
    <t>STONEWALL</t>
  </si>
  <si>
    <t>ROFF</t>
  </si>
  <si>
    <t>POTTAWATOMIE</t>
  </si>
  <si>
    <t>PLEASANT GROVE</t>
  </si>
  <si>
    <t>C032</t>
  </si>
  <si>
    <t>SOUTH ROCK CREEK</t>
  </si>
  <si>
    <t>MCLOUD</t>
  </si>
  <si>
    <t>DALE</t>
  </si>
  <si>
    <t>BETHEL</t>
  </si>
  <si>
    <t>MACOMB</t>
  </si>
  <si>
    <t>EARLSBORO</t>
  </si>
  <si>
    <t>NORTH ROCK CREEK</t>
  </si>
  <si>
    <t>TECUMSEH</t>
  </si>
  <si>
    <t>SHAWNEE</t>
  </si>
  <si>
    <t>I112</t>
  </si>
  <si>
    <t>ASHER</t>
  </si>
  <si>
    <t>I115</t>
  </si>
  <si>
    <t>WANETTE</t>
  </si>
  <si>
    <t>I117</t>
  </si>
  <si>
    <t>MAUD</t>
  </si>
  <si>
    <t>PUSHMATAHA</t>
  </si>
  <si>
    <t>ALBION</t>
  </si>
  <si>
    <t>TUSKAHOMA</t>
  </si>
  <si>
    <t>C015</t>
  </si>
  <si>
    <t>NASHOBA</t>
  </si>
  <si>
    <t>RATTAN</t>
  </si>
  <si>
    <t>CLAYTON</t>
  </si>
  <si>
    <t>ANTLERS</t>
  </si>
  <si>
    <t>MOYERS</t>
  </si>
  <si>
    <t>ROGER MILLS</t>
  </si>
  <si>
    <t>LEEDEY</t>
  </si>
  <si>
    <t>REYDON</t>
  </si>
  <si>
    <t>CHEYENNE</t>
  </si>
  <si>
    <t>SWEETWATER</t>
  </si>
  <si>
    <t>HAMMON</t>
  </si>
  <si>
    <t>ROGERS</t>
  </si>
  <si>
    <t>JUSTUS-TIAWAH</t>
  </si>
  <si>
    <t>CLAREMORE</t>
  </si>
  <si>
    <t>CATOOSA</t>
  </si>
  <si>
    <t>CHELSEA</t>
  </si>
  <si>
    <t>OOLOGAH-TALALA</t>
  </si>
  <si>
    <t>INOLA</t>
  </si>
  <si>
    <t>SEQUOYAH</t>
  </si>
  <si>
    <t>FOYIL</t>
  </si>
  <si>
    <t>VERDIGRIS</t>
  </si>
  <si>
    <t>SEMINOLE</t>
  </si>
  <si>
    <t>C054</t>
  </si>
  <si>
    <t>JUSTICE</t>
  </si>
  <si>
    <t>WEWOKA</t>
  </si>
  <si>
    <t>BOWLEGS</t>
  </si>
  <si>
    <t>KONAWA</t>
  </si>
  <si>
    <t>NEW LIMA</t>
  </si>
  <si>
    <t>VARNUM</t>
  </si>
  <si>
    <t>SASAKWA</t>
  </si>
  <si>
    <t>STROTHER</t>
  </si>
  <si>
    <t>BUTNER</t>
  </si>
  <si>
    <t>LIBERTY</t>
  </si>
  <si>
    <t>MARBLE CITY</t>
  </si>
  <si>
    <t>C036</t>
  </si>
  <si>
    <t>BRUSHY</t>
  </si>
  <si>
    <t>BELFONTE</t>
  </si>
  <si>
    <t>C068</t>
  </si>
  <si>
    <t>MOFFETT</t>
  </si>
  <si>
    <t>SALLISAW</t>
  </si>
  <si>
    <t>VIAN</t>
  </si>
  <si>
    <t>MULDROW</t>
  </si>
  <si>
    <t>GANS</t>
  </si>
  <si>
    <t>ROLAND</t>
  </si>
  <si>
    <t>GORE</t>
  </si>
  <si>
    <t>CENTRAL</t>
  </si>
  <si>
    <t>STEPHENS</t>
  </si>
  <si>
    <t>C082</t>
  </si>
  <si>
    <t>GRANDVIEW</t>
  </si>
  <si>
    <t>DUNCAN</t>
  </si>
  <si>
    <t>MARLOW</t>
  </si>
  <si>
    <t>VELMA-ALMA</t>
  </si>
  <si>
    <t>EMPIRE</t>
  </si>
  <si>
    <t>CENTRAL HIGH</t>
  </si>
  <si>
    <t>BRAY-DOYLE</t>
  </si>
  <si>
    <t>TEXAS</t>
  </si>
  <si>
    <t>OPTIMA</t>
  </si>
  <si>
    <t>C080</t>
  </si>
  <si>
    <t>STRAIGHT</t>
  </si>
  <si>
    <t>YARBROUGH</t>
  </si>
  <si>
    <t>GUYMON</t>
  </si>
  <si>
    <t>HARDESTY</t>
  </si>
  <si>
    <t>HOOKER</t>
  </si>
  <si>
    <t>TYRONE</t>
  </si>
  <si>
    <t>I060</t>
  </si>
  <si>
    <t>GOODWELL</t>
  </si>
  <si>
    <t>I061</t>
  </si>
  <si>
    <t>TEXHOMA</t>
  </si>
  <si>
    <t>TILLMAN</t>
  </si>
  <si>
    <t>DAVIDSON</t>
  </si>
  <si>
    <t>TIPTON</t>
  </si>
  <si>
    <t>I158</t>
  </si>
  <si>
    <t>FREDERICK</t>
  </si>
  <si>
    <t>I249</t>
  </si>
  <si>
    <t>GRANDFIELD</t>
  </si>
  <si>
    <t>TULSA</t>
  </si>
  <si>
    <t>KEYSTONE</t>
  </si>
  <si>
    <t>E004</t>
  </si>
  <si>
    <t>Tulsa School of Arts and Science</t>
  </si>
  <si>
    <t>E005</t>
  </si>
  <si>
    <t>KIPP TULSA</t>
  </si>
  <si>
    <t>E006</t>
  </si>
  <si>
    <t>TULSA LEGACY</t>
  </si>
  <si>
    <t>E017</t>
  </si>
  <si>
    <t>COLLEGE BOUND of Tulsa</t>
  </si>
  <si>
    <t>E018</t>
  </si>
  <si>
    <t>TULSA HONOR ACADEMY</t>
  </si>
  <si>
    <t>E019</t>
  </si>
  <si>
    <t>COLLEGIATE HALL of Tulsa</t>
  </si>
  <si>
    <t>G001</t>
  </si>
  <si>
    <t>DEBORAH BROWN CHARTER</t>
  </si>
  <si>
    <t>G003</t>
  </si>
  <si>
    <t>DOVE SCHOOLS OF TULSA</t>
  </si>
  <si>
    <t>SANKOFA CHARTER</t>
  </si>
  <si>
    <t>SAND SPRINGS</t>
  </si>
  <si>
    <t>BROKEN ARROW</t>
  </si>
  <si>
    <t>BIXBY</t>
  </si>
  <si>
    <t>JENKS</t>
  </si>
  <si>
    <t>COLLINSVILLE</t>
  </si>
  <si>
    <t>SKIATOOK</t>
  </si>
  <si>
    <t>SPERRY</t>
  </si>
  <si>
    <t>UNION</t>
  </si>
  <si>
    <t>BERRYHILL</t>
  </si>
  <si>
    <t>OWASSO</t>
  </si>
  <si>
    <t>GLENPOOL</t>
  </si>
  <si>
    <t>WAGONER</t>
  </si>
  <si>
    <t>OKAY</t>
  </si>
  <si>
    <t>COWETA</t>
  </si>
  <si>
    <t>I365</t>
  </si>
  <si>
    <t>PORTER CONSOLIDATED</t>
  </si>
  <si>
    <t>COPAN</t>
  </si>
  <si>
    <t>CANEY VALLEY</t>
  </si>
  <si>
    <t>BARTLESVILLE</t>
  </si>
  <si>
    <t>WASHITA</t>
  </si>
  <si>
    <t>SENTINEL</t>
  </si>
  <si>
    <t>BURNS FLAT-DILL CITY</t>
  </si>
  <si>
    <t>CANUTE</t>
  </si>
  <si>
    <t>I078</t>
  </si>
  <si>
    <t>CORDELL</t>
  </si>
  <si>
    <t>WOODS</t>
  </si>
  <si>
    <t>ALVA</t>
  </si>
  <si>
    <t>WAYNOKA</t>
  </si>
  <si>
    <t>FREEDOM</t>
  </si>
  <si>
    <t>WOODWARD</t>
  </si>
  <si>
    <t>MOORELAND</t>
  </si>
  <si>
    <t>SHARON-MUTUAL</t>
  </si>
  <si>
    <t>FORT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</si>
</sst>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0"/>
      <color theme="1"/>
      <name val="Calibri"/>
      <family val="2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57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6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16" fillId="0" borderId="0" xfId="0" applyFont="1" applyAlignment="1">
      <alignment wrapText="1"/>
    </xf>
    <xf numFmtId="43" fontId="16" fillId="0" borderId="0" xfId="1" applyFont="1" applyAlignment="1">
      <alignment wrapText="1"/>
    </xf>
    <xf numFmtId="0" fontId="18" fillId="0" borderId="0" xfId="0" applyFont="1"/>
    <xf numFmtId="43" fontId="18" fillId="0" borderId="0" xfId="1" applyFont="1"/>
    <xf numFmtId="41" fontId="0" fillId="0" borderId="0" xfId="1" applyNumberFormat="1" applyFont="1"/>
    <xf numFmtId="1" fontId="0" fillId="0" borderId="0" xfId="1" applyNumberFormat="1" applyFont="1"/>
    <xf numFmtId="0" fontId="16" fillId="0" borderId="0" xfId="0" applyFont="1" applyAlignment="1">
      <alignment textRotation="90" wrapText="1"/>
    </xf>
    <xf numFmtId="0" fontId="0" fillId="0" borderId="0" xfId="0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4"/>
  <sheetViews>
    <sheetView tabSelected="1" workbookViewId="0">
      <pane xSplit="4" ySplit="2" topLeftCell="W522" activePane="bottomRight" state="frozen"/>
      <selection pane="bottomRight" activeCell="AH3" sqref="AH3:AH543"/>
      <selection pane="bottomLeft" activeCell="A2" sqref="A2"/>
      <selection pane="topRight" activeCell="E1" sqref="E1"/>
    </sheetView>
  </sheetViews>
  <sheetFormatPr defaultRowHeight="12.75"/>
  <cols>
    <col min="4" max="4" width="30.28515625" bestFit="1" customWidth="1"/>
    <col min="5" max="7" width="12.42578125" style="1" bestFit="1" customWidth="1"/>
    <col min="8" max="8" width="10.5703125" style="1" customWidth="1"/>
    <col min="9" max="9" width="9.85546875" style="1" customWidth="1"/>
    <col min="10" max="10" width="10.42578125" style="1" customWidth="1"/>
    <col min="11" max="11" width="10.5703125" style="1" customWidth="1"/>
    <col min="12" max="12" width="16" style="1" bestFit="1" customWidth="1"/>
    <col min="13" max="14" width="14.5703125" style="1" bestFit="1" customWidth="1"/>
    <col min="15" max="15" width="13.5703125" style="1" bestFit="1" customWidth="1"/>
    <col min="16" max="17" width="14.5703125" style="1" bestFit="1" customWidth="1"/>
    <col min="18" max="18" width="13.5703125" style="1" bestFit="1" customWidth="1"/>
    <col min="19" max="19" width="11" style="1" bestFit="1" customWidth="1"/>
    <col min="20" max="21" width="16" style="1" bestFit="1" customWidth="1"/>
    <col min="22" max="22" width="8.140625" bestFit="1" customWidth="1"/>
    <col min="23" max="23" width="14.5703125" style="1" bestFit="1" customWidth="1"/>
    <col min="24" max="24" width="17" style="1" bestFit="1" customWidth="1"/>
    <col min="25" max="25" width="13.5703125" style="1" bestFit="1" customWidth="1"/>
    <col min="26" max="26" width="16" style="1" bestFit="1" customWidth="1"/>
    <col min="27" max="27" width="11" style="1" bestFit="1" customWidth="1"/>
    <col min="28" max="28" width="10" bestFit="1" customWidth="1"/>
    <col min="29" max="29" width="13.5703125" style="1" bestFit="1" customWidth="1"/>
    <col min="30" max="30" width="12.28515625" style="1" bestFit="1" customWidth="1"/>
    <col min="31" max="31" width="16" style="1" bestFit="1" customWidth="1"/>
    <col min="32" max="32" width="12.42578125" style="1" bestFit="1" customWidth="1"/>
    <col min="33" max="33" width="10.28515625" style="1" bestFit="1" customWidth="1"/>
    <col min="34" max="35" width="16" style="1" bestFit="1" customWidth="1"/>
    <col min="36" max="36" width="11" style="1" bestFit="1" customWidth="1"/>
    <col min="37" max="37" width="8.140625" bestFit="1" customWidth="1"/>
    <col min="38" max="38" width="5.7109375" style="9" bestFit="1" customWidth="1"/>
  </cols>
  <sheetData>
    <row r="1" spans="1:38" ht="2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</row>
    <row r="2" spans="1:38" s="2" customFormat="1" ht="5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2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2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2" t="s">
        <v>36</v>
      </c>
      <c r="AK2" s="8" t="s">
        <v>37</v>
      </c>
      <c r="AL2" s="8" t="s">
        <v>38</v>
      </c>
    </row>
    <row r="3" spans="1:38">
      <c r="A3">
        <v>1</v>
      </c>
      <c r="B3" t="s">
        <v>39</v>
      </c>
      <c r="C3" t="s">
        <v>40</v>
      </c>
      <c r="D3" t="s">
        <v>41</v>
      </c>
      <c r="E3" s="1">
        <v>170.72</v>
      </c>
      <c r="F3" s="1">
        <v>159.81</v>
      </c>
      <c r="G3" s="1">
        <v>170.72</v>
      </c>
      <c r="H3" s="1">
        <v>0</v>
      </c>
      <c r="I3" s="1">
        <v>1972.19</v>
      </c>
      <c r="J3" s="1">
        <v>0</v>
      </c>
      <c r="K3" s="1">
        <v>0</v>
      </c>
      <c r="L3" s="1">
        <v>336692.28</v>
      </c>
      <c r="M3" s="1">
        <v>59589.57</v>
      </c>
      <c r="N3" s="1">
        <v>7636.22</v>
      </c>
      <c r="O3" s="1">
        <v>15808.12</v>
      </c>
      <c r="P3" s="1">
        <v>0</v>
      </c>
      <c r="Q3" s="1">
        <v>0</v>
      </c>
      <c r="R3" s="1">
        <v>32566.05</v>
      </c>
      <c r="S3" s="1">
        <v>0</v>
      </c>
      <c r="T3" s="1">
        <v>115599.96</v>
      </c>
      <c r="U3" s="1">
        <v>221092.32</v>
      </c>
      <c r="V3">
        <v>93.85</v>
      </c>
      <c r="W3" s="1">
        <v>16022.07</v>
      </c>
      <c r="X3" s="1">
        <v>3499093.83</v>
      </c>
      <c r="Y3" s="1">
        <v>3499.09</v>
      </c>
      <c r="Z3" s="1">
        <v>250459.6</v>
      </c>
      <c r="AA3" s="1">
        <v>76.599999999999994</v>
      </c>
      <c r="AB3">
        <v>75</v>
      </c>
      <c r="AC3" s="1">
        <v>7985.55</v>
      </c>
      <c r="AD3" s="1">
        <v>0</v>
      </c>
      <c r="AE3" s="1">
        <v>479537.47</v>
      </c>
      <c r="AF3" s="1">
        <v>0</v>
      </c>
      <c r="AG3" s="1">
        <v>0</v>
      </c>
      <c r="AH3" s="1">
        <v>479537.47</v>
      </c>
      <c r="AI3" s="1">
        <v>436424.2</v>
      </c>
      <c r="AJ3" s="1">
        <v>0</v>
      </c>
      <c r="AK3">
        <f t="shared" ref="AK3:AK67" si="0">IF(U3=0,1,0)</f>
        <v>0</v>
      </c>
      <c r="AL3" s="9">
        <f>IF(Z3=0,1,0)</f>
        <v>0</v>
      </c>
    </row>
    <row r="4" spans="1:38">
      <c r="A4">
        <v>1</v>
      </c>
      <c r="B4" t="s">
        <v>39</v>
      </c>
      <c r="C4" t="s">
        <v>42</v>
      </c>
      <c r="D4" t="s">
        <v>43</v>
      </c>
      <c r="E4" s="1">
        <v>1054.77</v>
      </c>
      <c r="F4" s="1">
        <v>1029.55</v>
      </c>
      <c r="G4" s="1">
        <v>1054.77</v>
      </c>
      <c r="H4" s="1">
        <v>0</v>
      </c>
      <c r="I4" s="1">
        <v>1972.19</v>
      </c>
      <c r="J4" s="1">
        <v>0</v>
      </c>
      <c r="K4" s="1">
        <v>0</v>
      </c>
      <c r="L4" s="1">
        <v>2080206.85</v>
      </c>
      <c r="M4" s="1">
        <v>76124.320000000007</v>
      </c>
      <c r="N4" s="1">
        <v>48735.86</v>
      </c>
      <c r="O4" s="1">
        <v>97423.53</v>
      </c>
      <c r="P4" s="1">
        <v>0</v>
      </c>
      <c r="Q4" s="1">
        <v>0</v>
      </c>
      <c r="R4" s="1">
        <v>35721.68</v>
      </c>
      <c r="S4" s="1">
        <v>0</v>
      </c>
      <c r="T4" s="1">
        <v>258005.39</v>
      </c>
      <c r="U4" s="1">
        <v>1822201.46</v>
      </c>
      <c r="V4">
        <v>93.85</v>
      </c>
      <c r="W4" s="1">
        <v>98990.16</v>
      </c>
      <c r="X4" s="1">
        <v>4621998.78</v>
      </c>
      <c r="Y4" s="1">
        <v>4622</v>
      </c>
      <c r="Z4" s="1">
        <v>1887363.2</v>
      </c>
      <c r="AA4" s="1">
        <v>565.79</v>
      </c>
      <c r="AB4">
        <v>33</v>
      </c>
      <c r="AC4" s="1">
        <v>25952.79</v>
      </c>
      <c r="AD4" s="1">
        <v>0</v>
      </c>
      <c r="AE4" s="1">
        <v>3735517.45</v>
      </c>
      <c r="AF4" s="1">
        <v>0</v>
      </c>
      <c r="AG4" s="1">
        <v>0</v>
      </c>
      <c r="AH4" s="1">
        <v>3735517.45</v>
      </c>
      <c r="AI4" s="1">
        <v>3399599.28</v>
      </c>
      <c r="AJ4" s="1">
        <v>0</v>
      </c>
      <c r="AK4">
        <f t="shared" si="0"/>
        <v>0</v>
      </c>
      <c r="AL4" s="9">
        <f t="shared" ref="AL4:AL67" si="1">IF(Z4=0,1,0)</f>
        <v>0</v>
      </c>
    </row>
    <row r="5" spans="1:38">
      <c r="A5">
        <v>1</v>
      </c>
      <c r="B5" t="s">
        <v>39</v>
      </c>
      <c r="C5" t="s">
        <v>44</v>
      </c>
      <c r="D5" t="s">
        <v>45</v>
      </c>
      <c r="E5" s="1">
        <v>295.01</v>
      </c>
      <c r="F5" s="1">
        <v>294.83</v>
      </c>
      <c r="G5" s="1">
        <v>295.01</v>
      </c>
      <c r="H5" s="1">
        <v>0</v>
      </c>
      <c r="I5" s="1">
        <v>1972.19</v>
      </c>
      <c r="J5" s="1">
        <v>0</v>
      </c>
      <c r="K5" s="1">
        <v>0</v>
      </c>
      <c r="L5" s="1">
        <v>581815.77</v>
      </c>
      <c r="M5" s="1">
        <v>26671.73</v>
      </c>
      <c r="N5" s="1">
        <v>12581.52</v>
      </c>
      <c r="O5" s="1">
        <v>25902.49</v>
      </c>
      <c r="P5" s="1">
        <v>0</v>
      </c>
      <c r="Q5" s="1">
        <v>0</v>
      </c>
      <c r="R5" s="1">
        <v>13239.94</v>
      </c>
      <c r="S5" s="1">
        <v>0</v>
      </c>
      <c r="T5" s="1">
        <v>78395.679999999993</v>
      </c>
      <c r="U5" s="1">
        <v>503420.09</v>
      </c>
      <c r="V5">
        <v>93.85</v>
      </c>
      <c r="W5" s="1">
        <v>27686.69</v>
      </c>
      <c r="X5" s="1">
        <v>1528465.69</v>
      </c>
      <c r="Y5" s="1">
        <v>1528.47</v>
      </c>
      <c r="Z5" s="1">
        <v>523164.4</v>
      </c>
      <c r="AA5" s="1">
        <v>145.56</v>
      </c>
      <c r="AB5">
        <v>48</v>
      </c>
      <c r="AC5" s="1">
        <v>9711.76</v>
      </c>
      <c r="AD5" s="1">
        <v>0</v>
      </c>
      <c r="AE5" s="1">
        <v>1036296.25</v>
      </c>
      <c r="AF5" s="1">
        <v>0</v>
      </c>
      <c r="AG5" s="1">
        <v>0</v>
      </c>
      <c r="AH5" s="1">
        <v>1036296.25</v>
      </c>
      <c r="AI5" s="1">
        <v>943107.44</v>
      </c>
      <c r="AJ5" s="1">
        <v>0</v>
      </c>
      <c r="AK5">
        <f t="shared" si="0"/>
        <v>0</v>
      </c>
      <c r="AL5" s="9">
        <f t="shared" si="1"/>
        <v>0</v>
      </c>
    </row>
    <row r="6" spans="1:38">
      <c r="A6">
        <v>1</v>
      </c>
      <c r="B6" t="s">
        <v>39</v>
      </c>
      <c r="C6" t="s">
        <v>46</v>
      </c>
      <c r="D6" t="s">
        <v>47</v>
      </c>
      <c r="E6" s="1">
        <v>530.09</v>
      </c>
      <c r="F6" s="1">
        <v>488.43</v>
      </c>
      <c r="G6" s="1">
        <v>530.09</v>
      </c>
      <c r="H6" s="1">
        <v>0</v>
      </c>
      <c r="I6" s="1">
        <v>1972.19</v>
      </c>
      <c r="J6" s="1">
        <v>0</v>
      </c>
      <c r="K6" s="1">
        <v>0</v>
      </c>
      <c r="L6" s="1">
        <v>1045438.2</v>
      </c>
      <c r="M6" s="1">
        <v>68790.59</v>
      </c>
      <c r="N6" s="1">
        <v>22430.31</v>
      </c>
      <c r="O6" s="1">
        <v>46443.67</v>
      </c>
      <c r="P6" s="1">
        <v>0</v>
      </c>
      <c r="Q6" s="1">
        <v>0</v>
      </c>
      <c r="R6" s="1">
        <v>19431.419999999998</v>
      </c>
      <c r="S6" s="1">
        <v>0</v>
      </c>
      <c r="T6" s="1">
        <v>157095.99</v>
      </c>
      <c r="U6" s="1">
        <v>888342.21</v>
      </c>
      <c r="V6">
        <v>93.85</v>
      </c>
      <c r="W6" s="1">
        <v>49748.95</v>
      </c>
      <c r="X6" s="1">
        <v>3933138.57</v>
      </c>
      <c r="Y6" s="1">
        <v>3933.14</v>
      </c>
      <c r="Z6" s="1">
        <v>916316.2</v>
      </c>
      <c r="AA6" s="1">
        <v>273.14999999999998</v>
      </c>
      <c r="AB6">
        <v>33</v>
      </c>
      <c r="AC6" s="1">
        <v>12529.39</v>
      </c>
      <c r="AD6" s="1">
        <v>0</v>
      </c>
      <c r="AE6" s="1">
        <v>1817187.8</v>
      </c>
      <c r="AF6" s="1">
        <v>0</v>
      </c>
      <c r="AG6" s="1">
        <v>0</v>
      </c>
      <c r="AH6" s="1">
        <v>1817187.8</v>
      </c>
      <c r="AI6" s="1">
        <v>1653780.77</v>
      </c>
      <c r="AJ6" s="1">
        <v>0</v>
      </c>
      <c r="AK6">
        <f t="shared" si="0"/>
        <v>0</v>
      </c>
      <c r="AL6" s="9">
        <f t="shared" si="1"/>
        <v>0</v>
      </c>
    </row>
    <row r="7" spans="1:38">
      <c r="A7">
        <v>1</v>
      </c>
      <c r="B7" t="s">
        <v>39</v>
      </c>
      <c r="C7" t="s">
        <v>48</v>
      </c>
      <c r="D7" t="s">
        <v>49</v>
      </c>
      <c r="E7" s="1">
        <v>305.99</v>
      </c>
      <c r="F7" s="1">
        <v>334.53</v>
      </c>
      <c r="G7" s="1">
        <v>334.53</v>
      </c>
      <c r="H7" s="1">
        <v>0</v>
      </c>
      <c r="I7" s="1">
        <v>1972.19</v>
      </c>
      <c r="J7" s="1">
        <v>0</v>
      </c>
      <c r="K7" s="1">
        <v>0</v>
      </c>
      <c r="L7" s="1">
        <v>659756.72</v>
      </c>
      <c r="M7" s="1">
        <v>53008.13</v>
      </c>
      <c r="N7" s="1">
        <v>12632.75</v>
      </c>
      <c r="O7" s="1">
        <v>26314.28</v>
      </c>
      <c r="P7" s="1">
        <v>0</v>
      </c>
      <c r="Q7" s="1">
        <v>0</v>
      </c>
      <c r="R7" s="1">
        <v>27428.36</v>
      </c>
      <c r="S7" s="1">
        <v>0</v>
      </c>
      <c r="T7" s="1">
        <v>119383.52</v>
      </c>
      <c r="U7" s="1">
        <v>540373.19999999995</v>
      </c>
      <c r="V7">
        <v>93.85</v>
      </c>
      <c r="W7" s="1">
        <v>31395.64</v>
      </c>
      <c r="X7" s="1">
        <v>3210667.9</v>
      </c>
      <c r="Y7" s="1">
        <v>3210.67</v>
      </c>
      <c r="Z7" s="1">
        <v>563699.4</v>
      </c>
      <c r="AA7" s="1">
        <v>146.09</v>
      </c>
      <c r="AB7">
        <v>75</v>
      </c>
      <c r="AC7" s="1">
        <v>15229.88</v>
      </c>
      <c r="AD7" s="1">
        <v>0</v>
      </c>
      <c r="AE7" s="1">
        <v>1119302.48</v>
      </c>
      <c r="AF7" s="1">
        <v>0</v>
      </c>
      <c r="AG7" s="1">
        <v>0</v>
      </c>
      <c r="AH7" s="1">
        <v>1119302.48</v>
      </c>
      <c r="AI7" s="1">
        <v>1018653.63</v>
      </c>
      <c r="AJ7" s="1">
        <v>0</v>
      </c>
      <c r="AK7">
        <f t="shared" si="0"/>
        <v>0</v>
      </c>
      <c r="AL7" s="9">
        <f t="shared" si="1"/>
        <v>0</v>
      </c>
    </row>
    <row r="8" spans="1:38">
      <c r="A8">
        <v>1</v>
      </c>
      <c r="B8" t="s">
        <v>39</v>
      </c>
      <c r="C8" t="s">
        <v>50</v>
      </c>
      <c r="D8" t="s">
        <v>51</v>
      </c>
      <c r="E8" s="1">
        <v>442.34</v>
      </c>
      <c r="F8" s="1">
        <v>411.71</v>
      </c>
      <c r="G8" s="1">
        <v>442.34</v>
      </c>
      <c r="H8" s="1">
        <v>0</v>
      </c>
      <c r="I8" s="1">
        <v>1972.19</v>
      </c>
      <c r="J8" s="1">
        <v>0</v>
      </c>
      <c r="K8" s="1">
        <v>0</v>
      </c>
      <c r="L8" s="1">
        <v>872378.52</v>
      </c>
      <c r="M8" s="1">
        <v>126350.56</v>
      </c>
      <c r="N8" s="1">
        <v>19822.32</v>
      </c>
      <c r="O8" s="1">
        <v>39683.269999999997</v>
      </c>
      <c r="P8" s="1">
        <v>0</v>
      </c>
      <c r="Q8" s="1">
        <v>126761.84</v>
      </c>
      <c r="R8" s="1">
        <v>46106.54</v>
      </c>
      <c r="S8" s="1">
        <v>0</v>
      </c>
      <c r="T8" s="1">
        <v>358724.53</v>
      </c>
      <c r="U8" s="1">
        <v>513653.99</v>
      </c>
      <c r="V8">
        <v>93.85</v>
      </c>
      <c r="W8" s="1">
        <v>41513.61</v>
      </c>
      <c r="X8" s="1">
        <v>7838124.1699999999</v>
      </c>
      <c r="Y8" s="1">
        <v>7838.12</v>
      </c>
      <c r="Z8" s="1">
        <v>673509.8</v>
      </c>
      <c r="AA8" s="1">
        <v>190.65</v>
      </c>
      <c r="AB8">
        <v>66</v>
      </c>
      <c r="AC8" s="1">
        <v>17490.23</v>
      </c>
      <c r="AD8" s="1">
        <v>0</v>
      </c>
      <c r="AE8" s="1">
        <v>1204654.02</v>
      </c>
      <c r="AF8" s="1">
        <v>0</v>
      </c>
      <c r="AG8" s="1">
        <v>0</v>
      </c>
      <c r="AH8" s="1">
        <v>1204654.02</v>
      </c>
      <c r="AI8" s="1">
        <v>1096351.8400000001</v>
      </c>
      <c r="AJ8" s="1">
        <v>0</v>
      </c>
      <c r="AK8">
        <f t="shared" si="0"/>
        <v>0</v>
      </c>
      <c r="AL8" s="9">
        <f t="shared" si="1"/>
        <v>0</v>
      </c>
    </row>
    <row r="9" spans="1:38">
      <c r="A9">
        <v>1</v>
      </c>
      <c r="B9" t="s">
        <v>39</v>
      </c>
      <c r="C9" t="s">
        <v>52</v>
      </c>
      <c r="D9" t="s">
        <v>53</v>
      </c>
      <c r="E9" s="1">
        <v>1785.35</v>
      </c>
      <c r="F9" s="1">
        <v>1695.92</v>
      </c>
      <c r="G9" s="1">
        <v>1785.35</v>
      </c>
      <c r="H9" s="1">
        <v>0</v>
      </c>
      <c r="I9" s="1">
        <v>1972.19</v>
      </c>
      <c r="J9" s="1">
        <v>0</v>
      </c>
      <c r="K9" s="1">
        <v>0</v>
      </c>
      <c r="L9" s="1">
        <v>3521049.42</v>
      </c>
      <c r="M9" s="1">
        <v>510593.23</v>
      </c>
      <c r="N9" s="1">
        <v>74000.039999999994</v>
      </c>
      <c r="O9" s="1">
        <v>149365.57999999999</v>
      </c>
      <c r="P9" s="1">
        <v>0</v>
      </c>
      <c r="Q9" s="1">
        <v>477267.4</v>
      </c>
      <c r="R9" s="1">
        <v>205062.11</v>
      </c>
      <c r="S9" s="1">
        <v>0</v>
      </c>
      <c r="T9" s="1">
        <v>1416288.36</v>
      </c>
      <c r="U9" s="1">
        <v>2104761.06</v>
      </c>
      <c r="V9">
        <v>93.85</v>
      </c>
      <c r="W9" s="1">
        <v>167555.1</v>
      </c>
      <c r="X9" s="1">
        <v>31327530.550000001</v>
      </c>
      <c r="Y9" s="1">
        <v>31327.53</v>
      </c>
      <c r="Z9" s="1">
        <v>2724551.4</v>
      </c>
      <c r="AA9" s="1">
        <v>681.24</v>
      </c>
      <c r="AB9">
        <v>70</v>
      </c>
      <c r="AC9" s="1">
        <v>66284.649999999994</v>
      </c>
      <c r="AD9" s="1">
        <v>0</v>
      </c>
      <c r="AE9" s="1">
        <v>4895597.1100000003</v>
      </c>
      <c r="AF9" s="1">
        <v>0</v>
      </c>
      <c r="AG9" s="1">
        <v>0</v>
      </c>
      <c r="AH9" s="1">
        <v>4895597.1100000003</v>
      </c>
      <c r="AI9" s="1">
        <v>4455464.46</v>
      </c>
      <c r="AJ9" s="1">
        <v>0</v>
      </c>
      <c r="AK9">
        <f t="shared" si="0"/>
        <v>0</v>
      </c>
      <c r="AL9" s="9">
        <f t="shared" si="1"/>
        <v>0</v>
      </c>
    </row>
    <row r="10" spans="1:38">
      <c r="A10">
        <v>1</v>
      </c>
      <c r="B10" t="s">
        <v>39</v>
      </c>
      <c r="C10" t="s">
        <v>54</v>
      </c>
      <c r="D10" t="s">
        <v>55</v>
      </c>
      <c r="E10" s="1">
        <v>2360.42</v>
      </c>
      <c r="F10" s="1">
        <v>2467.4</v>
      </c>
      <c r="G10" s="1">
        <v>2467.4</v>
      </c>
      <c r="H10" s="1">
        <v>0</v>
      </c>
      <c r="I10" s="1">
        <v>1972.19</v>
      </c>
      <c r="J10" s="1">
        <v>0</v>
      </c>
      <c r="K10" s="1">
        <v>0</v>
      </c>
      <c r="L10" s="1">
        <v>4866181.6100000003</v>
      </c>
      <c r="M10" s="1">
        <v>642576.55000000005</v>
      </c>
      <c r="N10" s="1">
        <v>96752.46</v>
      </c>
      <c r="O10" s="1">
        <v>193505.34</v>
      </c>
      <c r="P10" s="1">
        <v>0</v>
      </c>
      <c r="Q10" s="1">
        <v>618099.61</v>
      </c>
      <c r="R10" s="1">
        <v>103954.27</v>
      </c>
      <c r="S10" s="1">
        <v>0</v>
      </c>
      <c r="T10" s="1">
        <v>1654888.23</v>
      </c>
      <c r="U10" s="1">
        <v>3211293.38</v>
      </c>
      <c r="V10">
        <v>93.85</v>
      </c>
      <c r="W10" s="1">
        <v>231565.49</v>
      </c>
      <c r="X10" s="1">
        <v>40824431.649999999</v>
      </c>
      <c r="Y10" s="1">
        <v>40824.43</v>
      </c>
      <c r="Z10" s="1">
        <v>3814821.2</v>
      </c>
      <c r="AA10" s="1">
        <v>1083.48</v>
      </c>
      <c r="AB10">
        <v>55</v>
      </c>
      <c r="AC10" s="1">
        <v>82832.05</v>
      </c>
      <c r="AD10" s="1">
        <v>0</v>
      </c>
      <c r="AE10" s="1">
        <v>7108946.6299999999</v>
      </c>
      <c r="AF10" s="1">
        <v>2035</v>
      </c>
      <c r="AG10" s="1">
        <v>0</v>
      </c>
      <c r="AH10" s="1">
        <v>7106911.6299999999</v>
      </c>
      <c r="AI10" s="1">
        <v>6467940.6500000004</v>
      </c>
      <c r="AJ10" s="1">
        <v>0</v>
      </c>
      <c r="AK10">
        <f t="shared" si="0"/>
        <v>0</v>
      </c>
      <c r="AL10" s="9">
        <f t="shared" si="1"/>
        <v>0</v>
      </c>
    </row>
    <row r="11" spans="1:38">
      <c r="A11">
        <v>1</v>
      </c>
      <c r="B11" t="s">
        <v>39</v>
      </c>
      <c r="C11" t="s">
        <v>56</v>
      </c>
      <c r="D11" t="s">
        <v>57</v>
      </c>
      <c r="E11" s="1">
        <v>313.05</v>
      </c>
      <c r="F11" s="1">
        <v>379.79</v>
      </c>
      <c r="G11" s="1">
        <v>379.79</v>
      </c>
      <c r="H11" s="1">
        <v>0</v>
      </c>
      <c r="I11" s="1">
        <v>1972.19</v>
      </c>
      <c r="J11" s="1">
        <v>0</v>
      </c>
      <c r="K11" s="1">
        <v>0</v>
      </c>
      <c r="L11" s="1">
        <v>749018.04</v>
      </c>
      <c r="M11" s="1">
        <v>45502.05</v>
      </c>
      <c r="N11" s="1">
        <v>12352.39</v>
      </c>
      <c r="O11" s="1">
        <v>25199.63</v>
      </c>
      <c r="P11" s="1">
        <v>0</v>
      </c>
      <c r="Q11" s="1">
        <v>80459.56</v>
      </c>
      <c r="R11" s="1">
        <v>16622.71</v>
      </c>
      <c r="S11" s="1">
        <v>0</v>
      </c>
      <c r="T11" s="1">
        <v>180136.34</v>
      </c>
      <c r="U11" s="1">
        <v>568881.69999999995</v>
      </c>
      <c r="V11">
        <v>93.85</v>
      </c>
      <c r="W11" s="1">
        <v>35643.29</v>
      </c>
      <c r="X11" s="1">
        <v>2727940.54</v>
      </c>
      <c r="Y11" s="1">
        <v>2727.94</v>
      </c>
      <c r="Z11" s="1">
        <v>658307</v>
      </c>
      <c r="AA11" s="1">
        <v>166.02</v>
      </c>
      <c r="AB11">
        <v>92</v>
      </c>
      <c r="AC11" s="1">
        <v>21230.639999999999</v>
      </c>
      <c r="AD11" s="1">
        <v>0</v>
      </c>
      <c r="AE11" s="1">
        <v>1248419.3400000001</v>
      </c>
      <c r="AF11" s="1">
        <v>0</v>
      </c>
      <c r="AG11" s="1">
        <v>0</v>
      </c>
      <c r="AH11" s="1">
        <v>1248419.3400000001</v>
      </c>
      <c r="AI11" s="1">
        <v>1136161.8600000001</v>
      </c>
      <c r="AJ11" s="1">
        <v>0</v>
      </c>
      <c r="AK11">
        <f t="shared" si="0"/>
        <v>0</v>
      </c>
      <c r="AL11" s="9">
        <f t="shared" si="1"/>
        <v>0</v>
      </c>
    </row>
    <row r="12" spans="1:38">
      <c r="A12">
        <v>2</v>
      </c>
      <c r="B12" t="s">
        <v>58</v>
      </c>
      <c r="C12" t="s">
        <v>59</v>
      </c>
      <c r="D12" t="s">
        <v>60</v>
      </c>
      <c r="E12" s="1">
        <v>311.19</v>
      </c>
      <c r="F12" s="1">
        <v>308.61</v>
      </c>
      <c r="G12" s="1">
        <v>311.19</v>
      </c>
      <c r="H12" s="1">
        <v>0</v>
      </c>
      <c r="I12" s="1">
        <v>1972.19</v>
      </c>
      <c r="J12" s="1">
        <v>0</v>
      </c>
      <c r="K12" s="1">
        <v>0</v>
      </c>
      <c r="L12" s="1">
        <v>613725.81000000006</v>
      </c>
      <c r="M12" s="1">
        <v>524894.92000000004</v>
      </c>
      <c r="N12" s="1">
        <v>72252.05</v>
      </c>
      <c r="O12" s="1">
        <v>19900.09</v>
      </c>
      <c r="P12" s="1">
        <v>325119.15000000002</v>
      </c>
      <c r="Q12" s="1">
        <v>63567.94</v>
      </c>
      <c r="R12" s="1">
        <v>283967.65999999997</v>
      </c>
      <c r="S12" s="1">
        <v>0</v>
      </c>
      <c r="T12" s="1">
        <v>1289701.81</v>
      </c>
      <c r="U12" s="1">
        <v>0</v>
      </c>
      <c r="V12">
        <v>93.85</v>
      </c>
      <c r="W12" s="1">
        <v>29205.18</v>
      </c>
      <c r="X12" s="1">
        <v>29063949.09</v>
      </c>
      <c r="Y12" s="1">
        <v>29063.95</v>
      </c>
      <c r="Z12" s="1">
        <v>2824.6</v>
      </c>
      <c r="AA12" s="1">
        <v>82.8</v>
      </c>
      <c r="AB12">
        <v>165</v>
      </c>
      <c r="AC12" s="1">
        <v>18990.18</v>
      </c>
      <c r="AD12" s="1">
        <v>0</v>
      </c>
      <c r="AE12" s="1">
        <v>21814.78</v>
      </c>
      <c r="AF12" s="1">
        <v>2762.4</v>
      </c>
      <c r="AG12" s="1">
        <v>0</v>
      </c>
      <c r="AH12" s="1">
        <v>19052.38</v>
      </c>
      <c r="AI12" s="1">
        <v>17394.27</v>
      </c>
      <c r="AJ12" s="1">
        <v>0</v>
      </c>
      <c r="AK12">
        <f t="shared" si="0"/>
        <v>1</v>
      </c>
      <c r="AL12" s="9">
        <f t="shared" si="1"/>
        <v>0</v>
      </c>
    </row>
    <row r="13" spans="1:38">
      <c r="A13">
        <v>2</v>
      </c>
      <c r="B13" t="s">
        <v>58</v>
      </c>
      <c r="C13" t="s">
        <v>61</v>
      </c>
      <c r="D13" t="s">
        <v>62</v>
      </c>
      <c r="E13" s="1">
        <v>739.76</v>
      </c>
      <c r="F13" s="1">
        <v>718.1</v>
      </c>
      <c r="G13" s="1">
        <v>739.76</v>
      </c>
      <c r="H13" s="1">
        <v>0</v>
      </c>
      <c r="I13" s="1">
        <v>1972.19</v>
      </c>
      <c r="J13" s="1">
        <v>0</v>
      </c>
      <c r="K13" s="1">
        <v>0</v>
      </c>
      <c r="L13" s="1">
        <v>1458947.27</v>
      </c>
      <c r="M13" s="1">
        <v>473462.1</v>
      </c>
      <c r="N13" s="1">
        <v>231993.92</v>
      </c>
      <c r="O13" s="1">
        <v>63827.06</v>
      </c>
      <c r="P13" s="1">
        <v>1043250.57</v>
      </c>
      <c r="Q13" s="1">
        <v>203876.08</v>
      </c>
      <c r="R13" s="1">
        <v>166598.35</v>
      </c>
      <c r="S13" s="1">
        <v>0</v>
      </c>
      <c r="T13" s="1">
        <v>2183008.08</v>
      </c>
      <c r="U13" s="1">
        <v>0</v>
      </c>
      <c r="V13">
        <v>93.85</v>
      </c>
      <c r="W13" s="1">
        <v>69426.48</v>
      </c>
      <c r="X13" s="1">
        <v>24915730.579999998</v>
      </c>
      <c r="Y13" s="1">
        <v>24915.73</v>
      </c>
      <c r="Z13" s="1">
        <v>890215</v>
      </c>
      <c r="AA13" s="1">
        <v>93.15</v>
      </c>
      <c r="AB13">
        <v>139</v>
      </c>
      <c r="AC13" s="1">
        <v>17997.509999999998</v>
      </c>
      <c r="AD13" s="1">
        <v>0</v>
      </c>
      <c r="AE13" s="1">
        <v>908212.51</v>
      </c>
      <c r="AF13" s="1">
        <v>0</v>
      </c>
      <c r="AG13" s="1">
        <v>0</v>
      </c>
      <c r="AH13" s="1">
        <v>908212.51</v>
      </c>
      <c r="AI13" s="1">
        <v>826607.88</v>
      </c>
      <c r="AJ13" s="1">
        <v>0</v>
      </c>
      <c r="AK13">
        <f t="shared" si="0"/>
        <v>1</v>
      </c>
      <c r="AL13" s="9">
        <f t="shared" si="1"/>
        <v>0</v>
      </c>
    </row>
    <row r="14" spans="1:38">
      <c r="A14">
        <v>2</v>
      </c>
      <c r="B14" t="s">
        <v>58</v>
      </c>
      <c r="C14" t="s">
        <v>63</v>
      </c>
      <c r="D14" t="s">
        <v>64</v>
      </c>
      <c r="E14" s="1">
        <v>587.79</v>
      </c>
      <c r="F14" s="1">
        <v>597.88</v>
      </c>
      <c r="G14" s="1">
        <v>597.88</v>
      </c>
      <c r="H14" s="1">
        <v>0</v>
      </c>
      <c r="I14" s="1">
        <v>1972.19</v>
      </c>
      <c r="J14" s="1">
        <v>0</v>
      </c>
      <c r="K14" s="1">
        <v>0</v>
      </c>
      <c r="L14" s="1">
        <v>1179132.96</v>
      </c>
      <c r="M14" s="1">
        <v>866972.26</v>
      </c>
      <c r="N14" s="1">
        <v>139610.23999999999</v>
      </c>
      <c r="O14" s="1">
        <v>38708.910000000003</v>
      </c>
      <c r="P14" s="1">
        <v>631021.56000000006</v>
      </c>
      <c r="Q14" s="1">
        <v>123679.98</v>
      </c>
      <c r="R14" s="1">
        <v>203901.03</v>
      </c>
      <c r="S14" s="1">
        <v>0</v>
      </c>
      <c r="T14" s="1">
        <v>2003893.98</v>
      </c>
      <c r="U14" s="1">
        <v>0</v>
      </c>
      <c r="V14">
        <v>93.85</v>
      </c>
      <c r="W14" s="1">
        <v>56111.040000000001</v>
      </c>
      <c r="X14" s="1">
        <v>49299806.869999997</v>
      </c>
      <c r="Y14" s="1">
        <v>49299.81</v>
      </c>
      <c r="Z14" s="1">
        <v>136224.6</v>
      </c>
      <c r="AA14" s="1">
        <v>211.53</v>
      </c>
      <c r="AB14">
        <v>136</v>
      </c>
      <c r="AC14" s="1">
        <v>39987.629999999997</v>
      </c>
      <c r="AD14" s="1">
        <v>0</v>
      </c>
      <c r="AE14" s="1">
        <v>176212.23</v>
      </c>
      <c r="AF14" s="1">
        <v>0</v>
      </c>
      <c r="AG14" s="1">
        <v>0</v>
      </c>
      <c r="AH14" s="1">
        <v>176212.23</v>
      </c>
      <c r="AI14" s="1">
        <v>160461.97</v>
      </c>
      <c r="AJ14" s="1">
        <v>0</v>
      </c>
      <c r="AK14">
        <f t="shared" si="0"/>
        <v>1</v>
      </c>
      <c r="AL14" s="9">
        <f t="shared" si="1"/>
        <v>0</v>
      </c>
    </row>
    <row r="15" spans="1:38">
      <c r="A15">
        <v>3</v>
      </c>
      <c r="B15" t="s">
        <v>65</v>
      </c>
      <c r="C15" t="s">
        <v>66</v>
      </c>
      <c r="D15" t="s">
        <v>67</v>
      </c>
      <c r="E15" s="1">
        <v>434.97</v>
      </c>
      <c r="F15" s="1">
        <v>449.63</v>
      </c>
      <c r="G15" s="1">
        <v>449.63</v>
      </c>
      <c r="H15" s="1">
        <v>0</v>
      </c>
      <c r="I15" s="1">
        <v>1972.19</v>
      </c>
      <c r="J15" s="1">
        <v>0</v>
      </c>
      <c r="K15" s="1">
        <v>0</v>
      </c>
      <c r="L15" s="1">
        <v>886755.79</v>
      </c>
      <c r="M15" s="1">
        <v>132887.73000000001</v>
      </c>
      <c r="N15" s="1">
        <v>31446.07</v>
      </c>
      <c r="O15" s="1">
        <v>34002.03</v>
      </c>
      <c r="P15" s="1">
        <v>0</v>
      </c>
      <c r="Q15" s="1">
        <v>0</v>
      </c>
      <c r="R15" s="1">
        <v>116149.57</v>
      </c>
      <c r="S15" s="1">
        <v>0</v>
      </c>
      <c r="T15" s="1">
        <v>314485.40000000002</v>
      </c>
      <c r="U15" s="1">
        <v>572270.39</v>
      </c>
      <c r="V15">
        <v>93.85</v>
      </c>
      <c r="W15" s="1">
        <v>42197.78</v>
      </c>
      <c r="X15" s="1">
        <v>8093040.6200000001</v>
      </c>
      <c r="Y15" s="1">
        <v>8093.04</v>
      </c>
      <c r="Z15" s="1">
        <v>682094.8</v>
      </c>
      <c r="AA15" s="1">
        <v>212.08</v>
      </c>
      <c r="AB15">
        <v>81</v>
      </c>
      <c r="AC15" s="1">
        <v>23878.09</v>
      </c>
      <c r="AD15" s="1">
        <v>0</v>
      </c>
      <c r="AE15" s="1">
        <v>1278243.28</v>
      </c>
      <c r="AF15" s="1">
        <v>0</v>
      </c>
      <c r="AG15" s="1">
        <v>0</v>
      </c>
      <c r="AH15" s="1">
        <v>1278243.28</v>
      </c>
      <c r="AI15" s="1">
        <v>1163319.93</v>
      </c>
      <c r="AJ15" s="1">
        <v>0</v>
      </c>
      <c r="AK15">
        <f t="shared" si="0"/>
        <v>0</v>
      </c>
      <c r="AL15" s="9">
        <f t="shared" si="1"/>
        <v>0</v>
      </c>
    </row>
    <row r="16" spans="1:38">
      <c r="A16">
        <v>3</v>
      </c>
      <c r="B16" t="s">
        <v>65</v>
      </c>
      <c r="C16" t="s">
        <v>42</v>
      </c>
      <c r="D16" t="s">
        <v>68</v>
      </c>
      <c r="E16" s="1">
        <v>522.46</v>
      </c>
      <c r="F16" s="1">
        <v>536.09</v>
      </c>
      <c r="G16" s="1">
        <v>536.09</v>
      </c>
      <c r="H16" s="1">
        <v>0</v>
      </c>
      <c r="I16" s="1">
        <v>1972.19</v>
      </c>
      <c r="J16" s="1">
        <v>0</v>
      </c>
      <c r="K16" s="1">
        <v>0</v>
      </c>
      <c r="L16" s="1">
        <v>1057271.3400000001</v>
      </c>
      <c r="M16" s="1">
        <v>210105.99</v>
      </c>
      <c r="N16" s="1">
        <v>35822.370000000003</v>
      </c>
      <c r="O16" s="1">
        <v>38923.35</v>
      </c>
      <c r="P16" s="1">
        <v>0</v>
      </c>
      <c r="Q16" s="1">
        <v>0</v>
      </c>
      <c r="R16" s="1">
        <v>120566.26</v>
      </c>
      <c r="S16" s="1">
        <v>0</v>
      </c>
      <c r="T16" s="1">
        <v>405417.97</v>
      </c>
      <c r="U16" s="1">
        <v>651853.37</v>
      </c>
      <c r="V16">
        <v>93.85</v>
      </c>
      <c r="W16" s="1">
        <v>50312.05</v>
      </c>
      <c r="X16" s="1">
        <v>12402951.25</v>
      </c>
      <c r="Y16" s="1">
        <v>12402.95</v>
      </c>
      <c r="Z16" s="1">
        <v>758182</v>
      </c>
      <c r="AA16" s="1">
        <v>215.15</v>
      </c>
      <c r="AB16">
        <v>95</v>
      </c>
      <c r="AC16" s="1">
        <v>28410.560000000001</v>
      </c>
      <c r="AD16" s="1">
        <v>0</v>
      </c>
      <c r="AE16" s="1">
        <v>1438445.93</v>
      </c>
      <c r="AF16" s="1">
        <v>0</v>
      </c>
      <c r="AG16" s="1">
        <v>0</v>
      </c>
      <c r="AH16" s="1">
        <v>1438445.93</v>
      </c>
      <c r="AI16" s="1">
        <v>1309127.26</v>
      </c>
      <c r="AJ16" s="1">
        <v>0</v>
      </c>
      <c r="AK16">
        <f t="shared" si="0"/>
        <v>0</v>
      </c>
      <c r="AL16" s="9">
        <f t="shared" si="1"/>
        <v>0</v>
      </c>
    </row>
    <row r="17" spans="1:38">
      <c r="A17">
        <v>3</v>
      </c>
      <c r="B17" t="s">
        <v>65</v>
      </c>
      <c r="C17" t="s">
        <v>69</v>
      </c>
      <c r="D17" t="s">
        <v>70</v>
      </c>
      <c r="E17" s="1">
        <v>445.42</v>
      </c>
      <c r="F17" s="1">
        <v>490.39</v>
      </c>
      <c r="G17" s="1">
        <v>490.39</v>
      </c>
      <c r="H17" s="1">
        <v>0</v>
      </c>
      <c r="I17" s="1">
        <v>1972.19</v>
      </c>
      <c r="J17" s="1">
        <v>0</v>
      </c>
      <c r="K17" s="1">
        <v>0</v>
      </c>
      <c r="L17" s="1">
        <v>967142.25</v>
      </c>
      <c r="M17" s="1">
        <v>136395.70000000001</v>
      </c>
      <c r="N17" s="1">
        <v>31690.1</v>
      </c>
      <c r="O17" s="1">
        <v>34359.120000000003</v>
      </c>
      <c r="P17" s="1">
        <v>28822.54</v>
      </c>
      <c r="Q17" s="1">
        <v>109762.33</v>
      </c>
      <c r="R17" s="1">
        <v>65369.93</v>
      </c>
      <c r="S17" s="1">
        <v>0</v>
      </c>
      <c r="T17" s="1">
        <v>406399.72</v>
      </c>
      <c r="U17" s="1">
        <v>560742.53</v>
      </c>
      <c r="V17">
        <v>93.85</v>
      </c>
      <c r="W17" s="1">
        <v>46023.1</v>
      </c>
      <c r="X17" s="1">
        <v>8562251.1699999999</v>
      </c>
      <c r="Y17" s="1">
        <v>8562.25</v>
      </c>
      <c r="Z17" s="1">
        <v>749217</v>
      </c>
      <c r="AA17" s="1">
        <v>220.33</v>
      </c>
      <c r="AB17">
        <v>92</v>
      </c>
      <c r="AC17" s="1">
        <v>28175.8</v>
      </c>
      <c r="AD17" s="1">
        <v>0</v>
      </c>
      <c r="AE17" s="1">
        <v>1338135.33</v>
      </c>
      <c r="AF17" s="1">
        <v>0</v>
      </c>
      <c r="AG17" s="1">
        <v>0</v>
      </c>
      <c r="AH17" s="1">
        <v>1338135.33</v>
      </c>
      <c r="AI17" s="1">
        <v>1217832.68</v>
      </c>
      <c r="AJ17" s="1">
        <v>0</v>
      </c>
      <c r="AK17">
        <f t="shared" si="0"/>
        <v>0</v>
      </c>
      <c r="AL17" s="9">
        <f t="shared" si="1"/>
        <v>0</v>
      </c>
    </row>
    <row r="18" spans="1:38">
      <c r="A18">
        <v>3</v>
      </c>
      <c r="B18" t="s">
        <v>65</v>
      </c>
      <c r="C18" t="s">
        <v>71</v>
      </c>
      <c r="D18" t="s">
        <v>65</v>
      </c>
      <c r="E18" s="1">
        <v>1814.28</v>
      </c>
      <c r="F18" s="1">
        <v>1996.95</v>
      </c>
      <c r="G18" s="1">
        <v>1996.95</v>
      </c>
      <c r="H18" s="1">
        <v>0</v>
      </c>
      <c r="I18" s="1">
        <v>1972.19</v>
      </c>
      <c r="J18" s="1">
        <v>0</v>
      </c>
      <c r="K18" s="1">
        <v>0</v>
      </c>
      <c r="L18" s="1">
        <v>3938364.82</v>
      </c>
      <c r="M18" s="1">
        <v>560704.44999999995</v>
      </c>
      <c r="N18" s="1">
        <v>115958.54</v>
      </c>
      <c r="O18" s="1">
        <v>125977.77</v>
      </c>
      <c r="P18" s="1">
        <v>105555.24</v>
      </c>
      <c r="Q18" s="1">
        <v>402489.22</v>
      </c>
      <c r="R18" s="1">
        <v>84980.77</v>
      </c>
      <c r="S18" s="1">
        <v>0</v>
      </c>
      <c r="T18" s="1">
        <v>1395665.99</v>
      </c>
      <c r="U18" s="1">
        <v>2542698.83</v>
      </c>
      <c r="V18">
        <v>93.85</v>
      </c>
      <c r="W18" s="1">
        <v>187413.76000000001</v>
      </c>
      <c r="X18" s="1">
        <v>35458432.189999998</v>
      </c>
      <c r="Y18" s="1">
        <v>35458.43</v>
      </c>
      <c r="Z18" s="1">
        <v>3039106.6</v>
      </c>
      <c r="AA18" s="1">
        <v>720.76</v>
      </c>
      <c r="AB18">
        <v>88</v>
      </c>
      <c r="AC18" s="1">
        <v>88163.36</v>
      </c>
      <c r="AD18" s="1">
        <v>0</v>
      </c>
      <c r="AE18" s="1">
        <v>5669968.79</v>
      </c>
      <c r="AF18" s="1">
        <v>0</v>
      </c>
      <c r="AG18" s="1">
        <v>0</v>
      </c>
      <c r="AH18" s="1">
        <v>5669968.79</v>
      </c>
      <c r="AI18" s="1">
        <v>5160198.6100000003</v>
      </c>
      <c r="AJ18" s="1">
        <v>0</v>
      </c>
      <c r="AK18">
        <f t="shared" si="0"/>
        <v>0</v>
      </c>
      <c r="AL18" s="9">
        <f t="shared" si="1"/>
        <v>0</v>
      </c>
    </row>
    <row r="19" spans="1:38">
      <c r="A19">
        <v>3</v>
      </c>
      <c r="B19" t="s">
        <v>65</v>
      </c>
      <c r="C19" t="s">
        <v>72</v>
      </c>
      <c r="D19" t="s">
        <v>73</v>
      </c>
      <c r="E19" s="1">
        <v>905.66</v>
      </c>
      <c r="F19" s="1">
        <v>890.35</v>
      </c>
      <c r="G19" s="1">
        <v>905.66</v>
      </c>
      <c r="H19" s="1">
        <v>0</v>
      </c>
      <c r="I19" s="1">
        <v>1972.19</v>
      </c>
      <c r="J19" s="1">
        <v>0</v>
      </c>
      <c r="K19" s="1">
        <v>0</v>
      </c>
      <c r="L19" s="1">
        <v>1786133.6</v>
      </c>
      <c r="M19" s="1">
        <v>262904</v>
      </c>
      <c r="N19" s="1">
        <v>63141.74</v>
      </c>
      <c r="O19" s="1">
        <v>68391.5</v>
      </c>
      <c r="P19" s="1">
        <v>57410.66</v>
      </c>
      <c r="Q19" s="1">
        <v>218466.16</v>
      </c>
      <c r="R19" s="1">
        <v>61979.06</v>
      </c>
      <c r="S19" s="1">
        <v>0</v>
      </c>
      <c r="T19" s="1">
        <v>732293.12</v>
      </c>
      <c r="U19" s="1">
        <v>1053840.48</v>
      </c>
      <c r="V19">
        <v>93.85</v>
      </c>
      <c r="W19" s="1">
        <v>84996.19</v>
      </c>
      <c r="X19" s="1">
        <v>16359925.630000001</v>
      </c>
      <c r="Y19" s="1">
        <v>16359.93</v>
      </c>
      <c r="Z19" s="1">
        <v>1372725.2</v>
      </c>
      <c r="AA19" s="1">
        <v>438.66</v>
      </c>
      <c r="AB19">
        <v>51</v>
      </c>
      <c r="AC19" s="1">
        <v>31096.61</v>
      </c>
      <c r="AD19" s="1">
        <v>0</v>
      </c>
      <c r="AE19" s="1">
        <v>2457662.29</v>
      </c>
      <c r="AF19" s="1">
        <v>0</v>
      </c>
      <c r="AG19" s="1">
        <v>0</v>
      </c>
      <c r="AH19" s="1">
        <v>2457662.29</v>
      </c>
      <c r="AI19" s="1">
        <v>2236711.7400000002</v>
      </c>
      <c r="AJ19" s="1">
        <v>0</v>
      </c>
      <c r="AK19">
        <f t="shared" si="0"/>
        <v>0</v>
      </c>
      <c r="AL19" s="9">
        <f t="shared" si="1"/>
        <v>0</v>
      </c>
    </row>
    <row r="20" spans="1:38">
      <c r="A20">
        <v>3</v>
      </c>
      <c r="B20" t="s">
        <v>65</v>
      </c>
      <c r="C20" t="s">
        <v>74</v>
      </c>
      <c r="D20" t="s">
        <v>75</v>
      </c>
      <c r="E20" s="1">
        <v>472.36</v>
      </c>
      <c r="F20" s="1">
        <v>471.5</v>
      </c>
      <c r="G20" s="1">
        <v>472.36</v>
      </c>
      <c r="H20" s="1">
        <v>0</v>
      </c>
      <c r="I20" s="1">
        <v>1972.19</v>
      </c>
      <c r="J20" s="1">
        <v>0</v>
      </c>
      <c r="K20" s="1">
        <v>0</v>
      </c>
      <c r="L20" s="1">
        <v>931583.67</v>
      </c>
      <c r="M20" s="1">
        <v>207344.12</v>
      </c>
      <c r="N20" s="1">
        <v>36685.61</v>
      </c>
      <c r="O20" s="1">
        <v>39762.85</v>
      </c>
      <c r="P20" s="1">
        <v>33386.870000000003</v>
      </c>
      <c r="Q20" s="1">
        <v>127013.24</v>
      </c>
      <c r="R20" s="1">
        <v>43153.05</v>
      </c>
      <c r="S20" s="1">
        <v>0</v>
      </c>
      <c r="T20" s="1">
        <v>487345.74</v>
      </c>
      <c r="U20" s="1">
        <v>444237.93</v>
      </c>
      <c r="V20">
        <v>93.85</v>
      </c>
      <c r="W20" s="1">
        <v>44330.99</v>
      </c>
      <c r="X20" s="1">
        <v>12697129</v>
      </c>
      <c r="Y20" s="1">
        <v>12697.13</v>
      </c>
      <c r="Z20" s="1">
        <v>632677.19999999995</v>
      </c>
      <c r="AA20" s="1">
        <v>230.83</v>
      </c>
      <c r="AB20">
        <v>77</v>
      </c>
      <c r="AC20" s="1">
        <v>24705.73</v>
      </c>
      <c r="AD20" s="1">
        <v>0</v>
      </c>
      <c r="AE20" s="1">
        <v>1101620.8600000001</v>
      </c>
      <c r="AF20" s="1">
        <v>0</v>
      </c>
      <c r="AG20" s="1">
        <v>0</v>
      </c>
      <c r="AH20" s="1">
        <v>1101620.8600000001</v>
      </c>
      <c r="AI20" s="1">
        <v>1002599.57</v>
      </c>
      <c r="AJ20" s="1">
        <v>0</v>
      </c>
      <c r="AK20">
        <f t="shared" si="0"/>
        <v>0</v>
      </c>
      <c r="AL20" s="9">
        <f t="shared" si="1"/>
        <v>0</v>
      </c>
    </row>
    <row r="21" spans="1:38">
      <c r="A21">
        <v>4</v>
      </c>
      <c r="B21" t="s">
        <v>76</v>
      </c>
      <c r="C21" t="s">
        <v>77</v>
      </c>
      <c r="D21" t="s">
        <v>76</v>
      </c>
      <c r="E21" s="1">
        <v>594.82000000000005</v>
      </c>
      <c r="F21" s="1">
        <v>552.5</v>
      </c>
      <c r="G21" s="1">
        <v>594.82000000000005</v>
      </c>
      <c r="H21" s="1">
        <v>0</v>
      </c>
      <c r="I21" s="1">
        <v>1972.19</v>
      </c>
      <c r="J21" s="1">
        <v>0</v>
      </c>
      <c r="K21" s="1">
        <v>0</v>
      </c>
      <c r="L21" s="1">
        <v>1173098.06</v>
      </c>
      <c r="M21" s="1">
        <v>361225.55</v>
      </c>
      <c r="N21" s="1">
        <v>181467.72</v>
      </c>
      <c r="O21" s="1">
        <v>42190.75</v>
      </c>
      <c r="P21" s="1">
        <v>164185.47</v>
      </c>
      <c r="Q21" s="1">
        <v>134785.62</v>
      </c>
      <c r="R21" s="1">
        <v>113919.3</v>
      </c>
      <c r="S21" s="1">
        <v>0</v>
      </c>
      <c r="T21" s="1">
        <v>997774.41</v>
      </c>
      <c r="U21" s="1">
        <v>175323.65</v>
      </c>
      <c r="V21">
        <v>93.85</v>
      </c>
      <c r="W21" s="1">
        <v>55823.86</v>
      </c>
      <c r="X21" s="1">
        <v>23229938.690000001</v>
      </c>
      <c r="Y21" s="1">
        <v>23229.94</v>
      </c>
      <c r="Z21" s="1">
        <v>651878.40000000002</v>
      </c>
      <c r="AA21" s="1">
        <v>20.89</v>
      </c>
      <c r="AB21">
        <v>167</v>
      </c>
      <c r="AC21" s="1">
        <v>4849.2</v>
      </c>
      <c r="AD21" s="1">
        <v>0</v>
      </c>
      <c r="AE21" s="1">
        <v>832051.25</v>
      </c>
      <c r="AF21" s="1">
        <v>0</v>
      </c>
      <c r="AG21" s="1">
        <v>0</v>
      </c>
      <c r="AH21" s="1">
        <v>832051.25</v>
      </c>
      <c r="AI21" s="1">
        <v>757323.64</v>
      </c>
      <c r="AJ21" s="1">
        <v>0</v>
      </c>
      <c r="AK21">
        <f t="shared" si="0"/>
        <v>0</v>
      </c>
      <c r="AL21" s="9">
        <f t="shared" si="1"/>
        <v>0</v>
      </c>
    </row>
    <row r="22" spans="1:38">
      <c r="A22">
        <v>4</v>
      </c>
      <c r="B22" t="s">
        <v>76</v>
      </c>
      <c r="C22" t="s">
        <v>78</v>
      </c>
      <c r="D22" t="s">
        <v>79</v>
      </c>
      <c r="E22" s="1">
        <v>354.42</v>
      </c>
      <c r="F22" s="1">
        <v>343.19</v>
      </c>
      <c r="G22" s="1">
        <v>354.42</v>
      </c>
      <c r="H22" s="1">
        <v>0</v>
      </c>
      <c r="I22" s="1">
        <v>1972.19</v>
      </c>
      <c r="J22" s="1">
        <v>0</v>
      </c>
      <c r="K22" s="1">
        <v>0</v>
      </c>
      <c r="L22" s="1">
        <v>698983.58</v>
      </c>
      <c r="M22" s="1">
        <v>1637291.31</v>
      </c>
      <c r="N22" s="1">
        <v>92691.17</v>
      </c>
      <c r="O22" s="1">
        <v>21544.65</v>
      </c>
      <c r="P22" s="1">
        <v>83868.490000000005</v>
      </c>
      <c r="Q22" s="1">
        <v>68826.52</v>
      </c>
      <c r="R22" s="1">
        <v>235201.22</v>
      </c>
      <c r="S22" s="1">
        <v>0</v>
      </c>
      <c r="T22" s="1">
        <v>2139423.36</v>
      </c>
      <c r="U22" s="1">
        <v>0</v>
      </c>
      <c r="V22">
        <v>93.85</v>
      </c>
      <c r="W22" s="1">
        <v>33262.32</v>
      </c>
      <c r="X22" s="1">
        <v>107433812.69</v>
      </c>
      <c r="Y22" s="1">
        <v>107433.81</v>
      </c>
      <c r="Z22" s="1">
        <v>0</v>
      </c>
      <c r="AA22" s="1">
        <v>116.92</v>
      </c>
      <c r="AB22">
        <v>167</v>
      </c>
      <c r="AC22" s="1">
        <v>27140.639999999999</v>
      </c>
      <c r="AD22" s="1">
        <v>0</v>
      </c>
      <c r="AE22" s="1">
        <v>27140.639999999999</v>
      </c>
      <c r="AF22" s="1">
        <v>0</v>
      </c>
      <c r="AG22" s="1">
        <v>0</v>
      </c>
      <c r="AH22" s="1">
        <v>27140.639999999999</v>
      </c>
      <c r="AI22" s="1">
        <v>24697.98</v>
      </c>
      <c r="AJ22" s="1">
        <v>0</v>
      </c>
      <c r="AK22">
        <f t="shared" si="0"/>
        <v>1</v>
      </c>
      <c r="AL22" s="9">
        <f t="shared" si="1"/>
        <v>1</v>
      </c>
    </row>
    <row r="23" spans="1:38">
      <c r="A23">
        <v>4</v>
      </c>
      <c r="B23" t="s">
        <v>76</v>
      </c>
      <c r="C23" t="s">
        <v>80</v>
      </c>
      <c r="D23" t="s">
        <v>81</v>
      </c>
      <c r="E23" s="1">
        <v>304.27</v>
      </c>
      <c r="F23" s="1">
        <v>279.44</v>
      </c>
      <c r="G23" s="1">
        <v>304.27</v>
      </c>
      <c r="H23" s="1">
        <v>0</v>
      </c>
      <c r="I23" s="1">
        <v>1972.57</v>
      </c>
      <c r="J23" s="1">
        <v>0</v>
      </c>
      <c r="K23" s="1">
        <v>0</v>
      </c>
      <c r="L23" s="1">
        <v>600193.87</v>
      </c>
      <c r="M23" s="1">
        <v>439647.56</v>
      </c>
      <c r="N23" s="1">
        <v>79996.7</v>
      </c>
      <c r="O23" s="1">
        <v>18621.82</v>
      </c>
      <c r="P23" s="1">
        <v>72396.45</v>
      </c>
      <c r="Q23" s="1">
        <v>59494.64</v>
      </c>
      <c r="R23" s="1">
        <v>89520.84</v>
      </c>
      <c r="S23" s="1">
        <v>0</v>
      </c>
      <c r="T23" s="1">
        <v>759678.01</v>
      </c>
      <c r="U23" s="1">
        <v>0</v>
      </c>
      <c r="V23">
        <v>93.87</v>
      </c>
      <c r="W23" s="1">
        <v>28561.82</v>
      </c>
      <c r="X23" s="1">
        <v>27460809.350000001</v>
      </c>
      <c r="Y23" s="1">
        <v>27460.81</v>
      </c>
      <c r="Z23" s="1">
        <v>22020.2</v>
      </c>
      <c r="AA23" s="1">
        <v>16.3</v>
      </c>
      <c r="AB23">
        <v>167</v>
      </c>
      <c r="AC23" s="1">
        <v>3783.72</v>
      </c>
      <c r="AD23" s="1">
        <v>0</v>
      </c>
      <c r="AE23" s="1">
        <v>25803.919999999998</v>
      </c>
      <c r="AF23" s="1">
        <v>0</v>
      </c>
      <c r="AG23" s="1">
        <v>0</v>
      </c>
      <c r="AH23" s="1">
        <v>53148.51</v>
      </c>
      <c r="AI23" s="1">
        <v>53148.51</v>
      </c>
      <c r="AJ23" s="1">
        <v>27344.59</v>
      </c>
      <c r="AK23">
        <f t="shared" si="0"/>
        <v>1</v>
      </c>
      <c r="AL23" s="9">
        <f t="shared" si="1"/>
        <v>0</v>
      </c>
    </row>
    <row r="24" spans="1:38">
      <c r="A24">
        <v>4</v>
      </c>
      <c r="B24" t="s">
        <v>76</v>
      </c>
      <c r="C24" t="s">
        <v>82</v>
      </c>
      <c r="D24" t="s">
        <v>83</v>
      </c>
      <c r="E24" s="1">
        <v>810.98</v>
      </c>
      <c r="F24" s="1">
        <v>816.34</v>
      </c>
      <c r="G24" s="1">
        <v>816.34</v>
      </c>
      <c r="H24" s="1">
        <v>0</v>
      </c>
      <c r="I24" s="1">
        <v>1972.19</v>
      </c>
      <c r="J24" s="1">
        <v>0</v>
      </c>
      <c r="K24" s="1">
        <v>0</v>
      </c>
      <c r="L24" s="1">
        <v>1609977.58</v>
      </c>
      <c r="M24" s="1">
        <v>423022.11</v>
      </c>
      <c r="N24" s="1">
        <v>256758.62</v>
      </c>
      <c r="O24" s="1">
        <v>59879.71</v>
      </c>
      <c r="P24" s="1">
        <v>232443.75</v>
      </c>
      <c r="Q24" s="1">
        <v>191329.17</v>
      </c>
      <c r="R24" s="1">
        <v>152808.93</v>
      </c>
      <c r="S24" s="1">
        <v>0</v>
      </c>
      <c r="T24" s="1">
        <v>1316242.29</v>
      </c>
      <c r="U24" s="1">
        <v>293735.28999999998</v>
      </c>
      <c r="V24">
        <v>93.85</v>
      </c>
      <c r="W24" s="1">
        <v>76613.509999999995</v>
      </c>
      <c r="X24" s="1">
        <v>27796377.5</v>
      </c>
      <c r="Y24" s="1">
        <v>27796.38</v>
      </c>
      <c r="Z24" s="1">
        <v>976342.6</v>
      </c>
      <c r="AA24" s="1">
        <v>305.35000000000002</v>
      </c>
      <c r="AB24">
        <v>106</v>
      </c>
      <c r="AC24" s="1">
        <v>44990.27</v>
      </c>
      <c r="AD24" s="1">
        <v>0</v>
      </c>
      <c r="AE24" s="1">
        <v>1315068.1599999999</v>
      </c>
      <c r="AF24" s="1">
        <v>0</v>
      </c>
      <c r="AG24" s="1">
        <v>0</v>
      </c>
      <c r="AH24" s="1">
        <v>1315068.1599999999</v>
      </c>
      <c r="AI24" s="1">
        <v>1196927.3999999999</v>
      </c>
      <c r="AJ24" s="1">
        <v>0</v>
      </c>
      <c r="AK24">
        <f t="shared" si="0"/>
        <v>0</v>
      </c>
      <c r="AL24" s="9">
        <f t="shared" si="1"/>
        <v>0</v>
      </c>
    </row>
    <row r="25" spans="1:38">
      <c r="A25">
        <v>5</v>
      </c>
      <c r="B25" t="s">
        <v>84</v>
      </c>
      <c r="C25" t="s">
        <v>85</v>
      </c>
      <c r="D25" t="s">
        <v>86</v>
      </c>
      <c r="E25" s="1">
        <v>1313.69</v>
      </c>
      <c r="F25" s="1">
        <v>1288.26</v>
      </c>
      <c r="G25" s="1">
        <v>1313.69</v>
      </c>
      <c r="H25" s="1">
        <v>0</v>
      </c>
      <c r="I25" s="1">
        <v>1972.19</v>
      </c>
      <c r="J25" s="1">
        <v>0</v>
      </c>
      <c r="K25" s="1">
        <v>0</v>
      </c>
      <c r="L25" s="1">
        <v>2590846.2799999998</v>
      </c>
      <c r="M25" s="1">
        <v>728016.02</v>
      </c>
      <c r="N25" s="1">
        <v>168293.48</v>
      </c>
      <c r="O25" s="1">
        <v>125777.60000000001</v>
      </c>
      <c r="P25" s="1">
        <v>173176.48</v>
      </c>
      <c r="Q25" s="1">
        <v>401723.73</v>
      </c>
      <c r="R25" s="1">
        <v>169081.13</v>
      </c>
      <c r="S25" s="1">
        <v>0</v>
      </c>
      <c r="T25" s="1">
        <v>1766068.44</v>
      </c>
      <c r="U25" s="1">
        <v>824777.84</v>
      </c>
      <c r="V25">
        <v>93.85</v>
      </c>
      <c r="W25" s="1">
        <v>123289.81</v>
      </c>
      <c r="X25" s="1">
        <v>45220133.630000003</v>
      </c>
      <c r="Y25" s="1">
        <v>45220.13</v>
      </c>
      <c r="Z25" s="1">
        <v>1561393.6</v>
      </c>
      <c r="AA25" s="1">
        <v>756.5</v>
      </c>
      <c r="AB25">
        <v>75</v>
      </c>
      <c r="AC25" s="1">
        <v>78865.13</v>
      </c>
      <c r="AD25" s="1">
        <v>0</v>
      </c>
      <c r="AE25" s="1">
        <v>2465036.5699999998</v>
      </c>
      <c r="AF25" s="1">
        <v>53533.52</v>
      </c>
      <c r="AG25" s="1">
        <v>0</v>
      </c>
      <c r="AH25" s="1">
        <v>2411503.0499999998</v>
      </c>
      <c r="AI25" s="1">
        <v>2194814.33</v>
      </c>
      <c r="AJ25" s="1">
        <v>0</v>
      </c>
      <c r="AK25">
        <f t="shared" si="0"/>
        <v>0</v>
      </c>
      <c r="AL25" s="9">
        <f t="shared" si="1"/>
        <v>0</v>
      </c>
    </row>
    <row r="26" spans="1:38">
      <c r="A26">
        <v>5</v>
      </c>
      <c r="B26" t="s">
        <v>84</v>
      </c>
      <c r="C26" t="s">
        <v>87</v>
      </c>
      <c r="D26" t="s">
        <v>88</v>
      </c>
      <c r="E26" s="1">
        <v>3258.89</v>
      </c>
      <c r="F26" s="1">
        <v>3281.61</v>
      </c>
      <c r="G26" s="1">
        <v>3281.61</v>
      </c>
      <c r="H26" s="1">
        <v>0</v>
      </c>
      <c r="I26" s="1">
        <v>1972.19</v>
      </c>
      <c r="J26" s="1">
        <v>0</v>
      </c>
      <c r="K26" s="1">
        <v>0</v>
      </c>
      <c r="L26" s="1">
        <v>6471958.4299999997</v>
      </c>
      <c r="M26" s="1">
        <v>1523528.1</v>
      </c>
      <c r="N26" s="1">
        <v>396837.84</v>
      </c>
      <c r="O26" s="1">
        <v>296316.90999999997</v>
      </c>
      <c r="P26" s="1">
        <v>406702.38</v>
      </c>
      <c r="Q26" s="1">
        <v>946752.39</v>
      </c>
      <c r="R26" s="1">
        <v>49361.06</v>
      </c>
      <c r="S26" s="1">
        <v>0</v>
      </c>
      <c r="T26" s="1">
        <v>3619498.68</v>
      </c>
      <c r="U26" s="1">
        <v>2852459.75</v>
      </c>
      <c r="V26">
        <v>93.85</v>
      </c>
      <c r="W26" s="1">
        <v>307979.09999999998</v>
      </c>
      <c r="X26" s="1">
        <v>94862582.700000003</v>
      </c>
      <c r="Y26" s="1">
        <v>94862.58</v>
      </c>
      <c r="Z26" s="1">
        <v>4262330.4000000004</v>
      </c>
      <c r="AA26" s="1">
        <v>1333.6</v>
      </c>
      <c r="AB26">
        <v>33</v>
      </c>
      <c r="AC26" s="1">
        <v>61172.23</v>
      </c>
      <c r="AD26" s="1">
        <v>0</v>
      </c>
      <c r="AE26" s="1">
        <v>7175962.3799999999</v>
      </c>
      <c r="AF26" s="1">
        <v>0</v>
      </c>
      <c r="AG26" s="1">
        <v>0</v>
      </c>
      <c r="AH26" s="1">
        <v>7175962.3799999999</v>
      </c>
      <c r="AI26" s="1">
        <v>6531867.5099999998</v>
      </c>
      <c r="AJ26" s="1">
        <v>0</v>
      </c>
      <c r="AK26">
        <f t="shared" si="0"/>
        <v>0</v>
      </c>
      <c r="AL26" s="9">
        <f t="shared" si="1"/>
        <v>0</v>
      </c>
    </row>
    <row r="27" spans="1:38">
      <c r="A27">
        <v>5</v>
      </c>
      <c r="B27" t="s">
        <v>84</v>
      </c>
      <c r="C27" t="s">
        <v>89</v>
      </c>
      <c r="D27" t="s">
        <v>90</v>
      </c>
      <c r="E27" s="1">
        <v>1105.01</v>
      </c>
      <c r="F27" s="1">
        <v>1144.1300000000001</v>
      </c>
      <c r="G27" s="1">
        <v>1144.1300000000001</v>
      </c>
      <c r="H27" s="1">
        <v>0</v>
      </c>
      <c r="I27" s="1">
        <v>1972.19</v>
      </c>
      <c r="J27" s="1">
        <v>0</v>
      </c>
      <c r="K27" s="1">
        <v>0</v>
      </c>
      <c r="L27" s="1">
        <v>2256441.7400000002</v>
      </c>
      <c r="M27" s="1">
        <v>1331896.17</v>
      </c>
      <c r="N27" s="1">
        <v>131723.62</v>
      </c>
      <c r="O27" s="1">
        <v>98131.72</v>
      </c>
      <c r="P27" s="1">
        <v>134760.88</v>
      </c>
      <c r="Q27" s="1">
        <v>313518.17</v>
      </c>
      <c r="R27" s="1">
        <v>127926.02</v>
      </c>
      <c r="S27" s="1">
        <v>0</v>
      </c>
      <c r="T27" s="1">
        <v>2137956.58</v>
      </c>
      <c r="U27" s="1">
        <v>118485.16</v>
      </c>
      <c r="V27">
        <v>93.85</v>
      </c>
      <c r="W27" s="1">
        <v>107376.6</v>
      </c>
      <c r="X27" s="1">
        <v>81107475.829999998</v>
      </c>
      <c r="Y27" s="1">
        <v>81107.48</v>
      </c>
      <c r="Z27" s="1">
        <v>525382.40000000002</v>
      </c>
      <c r="AA27" s="1">
        <v>395.86</v>
      </c>
      <c r="AB27">
        <v>90</v>
      </c>
      <c r="AC27" s="1">
        <v>49522.09</v>
      </c>
      <c r="AD27" s="1">
        <v>0</v>
      </c>
      <c r="AE27" s="1">
        <v>693389.65</v>
      </c>
      <c r="AF27" s="1">
        <v>0</v>
      </c>
      <c r="AG27" s="1">
        <v>0</v>
      </c>
      <c r="AH27" s="1">
        <v>693389.65</v>
      </c>
      <c r="AI27" s="1">
        <v>633038.01</v>
      </c>
      <c r="AJ27" s="1">
        <v>0</v>
      </c>
      <c r="AK27">
        <f t="shared" si="0"/>
        <v>0</v>
      </c>
      <c r="AL27" s="9">
        <f t="shared" si="1"/>
        <v>0</v>
      </c>
    </row>
    <row r="28" spans="1:38">
      <c r="A28">
        <v>5</v>
      </c>
      <c r="B28" t="s">
        <v>84</v>
      </c>
      <c r="C28" t="s">
        <v>91</v>
      </c>
      <c r="D28" t="s">
        <v>92</v>
      </c>
      <c r="E28" s="1">
        <v>451.92</v>
      </c>
      <c r="F28" s="1">
        <v>486.13</v>
      </c>
      <c r="G28" s="1">
        <v>486.13</v>
      </c>
      <c r="H28" s="1">
        <v>0</v>
      </c>
      <c r="I28" s="1">
        <v>1972.19</v>
      </c>
      <c r="J28" s="1">
        <v>0</v>
      </c>
      <c r="K28" s="1">
        <v>0</v>
      </c>
      <c r="L28" s="1">
        <v>958740.72</v>
      </c>
      <c r="M28" s="1">
        <v>227496.98</v>
      </c>
      <c r="N28" s="1">
        <v>44643.32</v>
      </c>
      <c r="O28" s="1">
        <v>33201.980000000003</v>
      </c>
      <c r="P28" s="1">
        <v>45662.44</v>
      </c>
      <c r="Q28" s="1">
        <v>106058.26</v>
      </c>
      <c r="R28" s="1">
        <v>47770.91</v>
      </c>
      <c r="S28" s="1">
        <v>0</v>
      </c>
      <c r="T28" s="1">
        <v>504833.89</v>
      </c>
      <c r="U28" s="1">
        <v>453906.83</v>
      </c>
      <c r="V28">
        <v>93.85</v>
      </c>
      <c r="W28" s="1">
        <v>45623.3</v>
      </c>
      <c r="X28" s="1">
        <v>13447371.66</v>
      </c>
      <c r="Y28" s="1">
        <v>13447.37</v>
      </c>
      <c r="Z28" s="1">
        <v>643518.6</v>
      </c>
      <c r="AA28" s="1">
        <v>59.58</v>
      </c>
      <c r="AB28">
        <v>167</v>
      </c>
      <c r="AC28" s="1">
        <v>13830.31</v>
      </c>
      <c r="AD28" s="1">
        <v>0</v>
      </c>
      <c r="AE28" s="1">
        <v>1111255.74</v>
      </c>
      <c r="AF28" s="1">
        <v>0</v>
      </c>
      <c r="AG28" s="1">
        <v>0</v>
      </c>
      <c r="AH28" s="1">
        <v>1111255.74</v>
      </c>
      <c r="AI28" s="1">
        <v>1011371</v>
      </c>
      <c r="AJ28" s="1">
        <v>0</v>
      </c>
      <c r="AK28">
        <f t="shared" si="0"/>
        <v>0</v>
      </c>
      <c r="AL28" s="9">
        <f t="shared" si="1"/>
        <v>0</v>
      </c>
    </row>
    <row r="29" spans="1:38">
      <c r="A29">
        <v>6</v>
      </c>
      <c r="B29" t="s">
        <v>93</v>
      </c>
      <c r="C29" t="s">
        <v>94</v>
      </c>
      <c r="D29" t="s">
        <v>95</v>
      </c>
      <c r="E29" s="1">
        <v>668.72</v>
      </c>
      <c r="F29" s="1">
        <v>666.91</v>
      </c>
      <c r="G29" s="1">
        <v>668.72</v>
      </c>
      <c r="H29" s="1">
        <v>0</v>
      </c>
      <c r="I29" s="1">
        <v>1972.19</v>
      </c>
      <c r="J29" s="1">
        <v>0</v>
      </c>
      <c r="K29" s="1">
        <v>0</v>
      </c>
      <c r="L29" s="1">
        <v>1318842.8999999999</v>
      </c>
      <c r="M29" s="1">
        <v>519404.71</v>
      </c>
      <c r="N29" s="1">
        <v>140706.23999999999</v>
      </c>
      <c r="O29" s="1">
        <v>47448.91</v>
      </c>
      <c r="P29" s="1">
        <v>1687953.56</v>
      </c>
      <c r="Q29" s="1">
        <v>151575.48000000001</v>
      </c>
      <c r="R29" s="1">
        <v>224263.77</v>
      </c>
      <c r="S29" s="1">
        <v>0</v>
      </c>
      <c r="T29" s="1">
        <v>2771352.67</v>
      </c>
      <c r="U29" s="1">
        <v>0</v>
      </c>
      <c r="V29">
        <v>93.85</v>
      </c>
      <c r="W29" s="1">
        <v>62759.37</v>
      </c>
      <c r="X29" s="1">
        <v>30769505.129999999</v>
      </c>
      <c r="Y29" s="1">
        <v>30769.51</v>
      </c>
      <c r="Z29" s="1">
        <v>639797.19999999995</v>
      </c>
      <c r="AA29" s="1">
        <v>102.57</v>
      </c>
      <c r="AB29">
        <v>147</v>
      </c>
      <c r="AC29" s="1">
        <v>20958.13</v>
      </c>
      <c r="AD29" s="1">
        <v>0</v>
      </c>
      <c r="AE29" s="1">
        <v>660755.32999999996</v>
      </c>
      <c r="AF29" s="1">
        <v>0</v>
      </c>
      <c r="AG29" s="1">
        <v>0</v>
      </c>
      <c r="AH29" s="1">
        <v>660755.32999999996</v>
      </c>
      <c r="AI29" s="1">
        <v>601409.11</v>
      </c>
      <c r="AJ29" s="1">
        <v>0</v>
      </c>
      <c r="AK29">
        <f t="shared" si="0"/>
        <v>1</v>
      </c>
      <c r="AL29" s="9">
        <f t="shared" si="1"/>
        <v>0</v>
      </c>
    </row>
    <row r="30" spans="1:38">
      <c r="A30">
        <v>6</v>
      </c>
      <c r="B30" t="s">
        <v>93</v>
      </c>
      <c r="C30" t="s">
        <v>96</v>
      </c>
      <c r="D30" t="s">
        <v>97</v>
      </c>
      <c r="E30" s="1">
        <v>1182.6500000000001</v>
      </c>
      <c r="F30" s="1">
        <v>1197.67</v>
      </c>
      <c r="G30" s="1">
        <v>1197.67</v>
      </c>
      <c r="H30" s="1">
        <v>0</v>
      </c>
      <c r="I30" s="1">
        <v>1972.19</v>
      </c>
      <c r="J30" s="1">
        <v>0</v>
      </c>
      <c r="K30" s="1">
        <v>0</v>
      </c>
      <c r="L30" s="1">
        <v>2362032.7999999998</v>
      </c>
      <c r="M30" s="1">
        <v>1362919.65</v>
      </c>
      <c r="N30" s="1">
        <v>307822.26</v>
      </c>
      <c r="O30" s="1">
        <v>103892.28</v>
      </c>
      <c r="P30" s="1">
        <v>3690002.87</v>
      </c>
      <c r="Q30" s="1">
        <v>331932.68</v>
      </c>
      <c r="R30" s="1">
        <v>218186.09</v>
      </c>
      <c r="S30" s="1">
        <v>0</v>
      </c>
      <c r="T30" s="1">
        <v>6014755.8300000001</v>
      </c>
      <c r="U30" s="1">
        <v>0</v>
      </c>
      <c r="V30">
        <v>93.85</v>
      </c>
      <c r="W30" s="1">
        <v>112401.33</v>
      </c>
      <c r="X30" s="1">
        <v>81029706</v>
      </c>
      <c r="Y30" s="1">
        <v>81029.710000000006</v>
      </c>
      <c r="Z30" s="1">
        <v>627432.4</v>
      </c>
      <c r="AA30" s="1">
        <v>349.49</v>
      </c>
      <c r="AB30">
        <v>88</v>
      </c>
      <c r="AC30" s="1">
        <v>42749.62</v>
      </c>
      <c r="AD30" s="1">
        <v>0</v>
      </c>
      <c r="AE30" s="1">
        <v>670182.02</v>
      </c>
      <c r="AF30" s="1">
        <v>0</v>
      </c>
      <c r="AG30" s="1">
        <v>0</v>
      </c>
      <c r="AH30" s="1">
        <v>670182.02</v>
      </c>
      <c r="AI30" s="1">
        <v>610083.67000000004</v>
      </c>
      <c r="AJ30" s="1">
        <v>0</v>
      </c>
      <c r="AK30">
        <f t="shared" si="0"/>
        <v>1</v>
      </c>
      <c r="AL30" s="9">
        <f t="shared" si="1"/>
        <v>0</v>
      </c>
    </row>
    <row r="31" spans="1:38">
      <c r="A31">
        <v>6</v>
      </c>
      <c r="B31" t="s">
        <v>93</v>
      </c>
      <c r="C31" t="s">
        <v>98</v>
      </c>
      <c r="D31" t="s">
        <v>99</v>
      </c>
      <c r="E31" s="1">
        <v>616.76</v>
      </c>
      <c r="F31" s="1">
        <v>553.34</v>
      </c>
      <c r="G31" s="1">
        <v>616.76</v>
      </c>
      <c r="H31" s="1">
        <v>0</v>
      </c>
      <c r="I31" s="1">
        <v>1972.19</v>
      </c>
      <c r="J31" s="1">
        <v>0</v>
      </c>
      <c r="K31" s="1">
        <v>0</v>
      </c>
      <c r="L31" s="1">
        <v>1216367.8999999999</v>
      </c>
      <c r="M31" s="1">
        <v>1187139.1200000001</v>
      </c>
      <c r="N31" s="1">
        <v>130991.1</v>
      </c>
      <c r="O31" s="1">
        <v>44259.09</v>
      </c>
      <c r="P31" s="1">
        <v>1572207.34</v>
      </c>
      <c r="Q31" s="1">
        <v>141404.53</v>
      </c>
      <c r="R31" s="1">
        <v>127130.47</v>
      </c>
      <c r="S31" s="1">
        <v>0</v>
      </c>
      <c r="T31" s="1">
        <v>3203131.65</v>
      </c>
      <c r="U31" s="1">
        <v>0</v>
      </c>
      <c r="V31">
        <v>93.85</v>
      </c>
      <c r="W31" s="1">
        <v>57882.93</v>
      </c>
      <c r="X31" s="1">
        <v>66420880.539999999</v>
      </c>
      <c r="Y31" s="1">
        <v>66420.88</v>
      </c>
      <c r="Z31" s="1">
        <v>0</v>
      </c>
      <c r="AA31" s="1">
        <v>72.84</v>
      </c>
      <c r="AB31">
        <v>167</v>
      </c>
      <c r="AC31" s="1">
        <v>16908.349999999999</v>
      </c>
      <c r="AD31" s="1">
        <v>0</v>
      </c>
      <c r="AE31" s="1">
        <v>16908.349999999999</v>
      </c>
      <c r="AF31" s="1">
        <v>0</v>
      </c>
      <c r="AG31" s="1">
        <v>0</v>
      </c>
      <c r="AH31" s="1">
        <v>16908.349999999999</v>
      </c>
      <c r="AI31" s="1">
        <v>15386.6</v>
      </c>
      <c r="AJ31" s="1">
        <v>0</v>
      </c>
      <c r="AK31">
        <f t="shared" si="0"/>
        <v>1</v>
      </c>
      <c r="AL31" s="9">
        <f t="shared" si="1"/>
        <v>1</v>
      </c>
    </row>
    <row r="32" spans="1:38">
      <c r="A32">
        <v>6</v>
      </c>
      <c r="B32" t="s">
        <v>93</v>
      </c>
      <c r="C32" t="s">
        <v>100</v>
      </c>
      <c r="D32" t="s">
        <v>101</v>
      </c>
      <c r="E32" s="1">
        <v>709.32</v>
      </c>
      <c r="F32" s="1">
        <v>718.16</v>
      </c>
      <c r="G32" s="1">
        <v>718.16</v>
      </c>
      <c r="H32" s="1">
        <v>0</v>
      </c>
      <c r="I32" s="1">
        <v>1972.19</v>
      </c>
      <c r="J32" s="1">
        <v>0</v>
      </c>
      <c r="K32" s="1">
        <v>0</v>
      </c>
      <c r="L32" s="1">
        <v>1416347.97</v>
      </c>
      <c r="M32" s="1">
        <v>1116168.8500000001</v>
      </c>
      <c r="N32" s="1">
        <v>142280.29</v>
      </c>
      <c r="O32" s="1">
        <v>48066.98</v>
      </c>
      <c r="P32" s="1">
        <v>1707644.63</v>
      </c>
      <c r="Q32" s="1">
        <v>153569.04</v>
      </c>
      <c r="R32" s="1">
        <v>185843.95</v>
      </c>
      <c r="S32" s="1">
        <v>0</v>
      </c>
      <c r="T32" s="1">
        <v>3353573.74</v>
      </c>
      <c r="U32" s="1">
        <v>0</v>
      </c>
      <c r="V32">
        <v>93.85</v>
      </c>
      <c r="W32" s="1">
        <v>67399.320000000007</v>
      </c>
      <c r="X32" s="1">
        <v>66425514.18</v>
      </c>
      <c r="Y32" s="1">
        <v>66425.509999999995</v>
      </c>
      <c r="Z32" s="1">
        <v>19476.2</v>
      </c>
      <c r="AA32" s="1">
        <v>315.77999999999997</v>
      </c>
      <c r="AB32">
        <v>92</v>
      </c>
      <c r="AC32" s="1">
        <v>40381.949999999997</v>
      </c>
      <c r="AD32" s="1">
        <v>0</v>
      </c>
      <c r="AE32" s="1">
        <v>59858.15</v>
      </c>
      <c r="AF32" s="1">
        <v>19332.400000000001</v>
      </c>
      <c r="AG32" s="1">
        <v>0</v>
      </c>
      <c r="AH32" s="1">
        <v>40525.75</v>
      </c>
      <c r="AI32" s="1">
        <v>37009.11</v>
      </c>
      <c r="AJ32" s="1">
        <v>0</v>
      </c>
      <c r="AK32">
        <f t="shared" si="0"/>
        <v>1</v>
      </c>
      <c r="AL32" s="9">
        <f t="shared" si="1"/>
        <v>0</v>
      </c>
    </row>
    <row r="33" spans="1:38">
      <c r="A33">
        <v>7</v>
      </c>
      <c r="B33" t="s">
        <v>102</v>
      </c>
      <c r="C33" t="s">
        <v>59</v>
      </c>
      <c r="D33" t="s">
        <v>103</v>
      </c>
      <c r="E33" s="1">
        <v>1820.83</v>
      </c>
      <c r="F33" s="1">
        <v>2047.97</v>
      </c>
      <c r="G33" s="1">
        <v>2047.97</v>
      </c>
      <c r="H33" s="1">
        <v>0</v>
      </c>
      <c r="I33" s="1">
        <v>1972.19</v>
      </c>
      <c r="J33" s="1">
        <v>0</v>
      </c>
      <c r="K33" s="1">
        <v>0</v>
      </c>
      <c r="L33" s="1">
        <v>4038985.95</v>
      </c>
      <c r="M33" s="1">
        <v>1201386.17</v>
      </c>
      <c r="N33" s="1">
        <v>165259.1</v>
      </c>
      <c r="O33" s="1">
        <v>144211.25</v>
      </c>
      <c r="P33" s="1">
        <v>5114.21</v>
      </c>
      <c r="Q33" s="1">
        <v>460668.44</v>
      </c>
      <c r="R33" s="1">
        <v>149886.45000000001</v>
      </c>
      <c r="S33" s="1">
        <v>0</v>
      </c>
      <c r="T33" s="1">
        <v>2126525.62</v>
      </c>
      <c r="U33" s="1">
        <v>1912460.33</v>
      </c>
      <c r="V33">
        <v>93.85</v>
      </c>
      <c r="W33" s="1">
        <v>192201.98</v>
      </c>
      <c r="X33" s="1">
        <v>73885988.359999999</v>
      </c>
      <c r="Y33" s="1">
        <v>73885.990000000005</v>
      </c>
      <c r="Z33" s="1">
        <v>2366319.7999999998</v>
      </c>
      <c r="AA33" s="1">
        <v>1051.94</v>
      </c>
      <c r="AB33">
        <v>40</v>
      </c>
      <c r="AC33" s="1">
        <v>58487.86</v>
      </c>
      <c r="AD33" s="1">
        <v>0</v>
      </c>
      <c r="AE33" s="1">
        <v>4337267.99</v>
      </c>
      <c r="AF33" s="1">
        <v>0</v>
      </c>
      <c r="AG33" s="1">
        <v>0</v>
      </c>
      <c r="AH33" s="1">
        <v>4337267.99</v>
      </c>
      <c r="AI33" s="1">
        <v>3947454.34</v>
      </c>
      <c r="AJ33" s="1">
        <v>0</v>
      </c>
      <c r="AK33">
        <f t="shared" si="0"/>
        <v>0</v>
      </c>
      <c r="AL33" s="9">
        <f t="shared" si="1"/>
        <v>0</v>
      </c>
    </row>
    <row r="34" spans="1:38">
      <c r="A34">
        <v>7</v>
      </c>
      <c r="B34" t="s">
        <v>102</v>
      </c>
      <c r="C34" t="s">
        <v>85</v>
      </c>
      <c r="D34" t="s">
        <v>104</v>
      </c>
      <c r="E34" s="1">
        <v>927.01</v>
      </c>
      <c r="F34" s="1">
        <v>958.14</v>
      </c>
      <c r="G34" s="1">
        <v>958.14</v>
      </c>
      <c r="H34" s="1">
        <v>0</v>
      </c>
      <c r="I34" s="1">
        <v>1972.19</v>
      </c>
      <c r="J34" s="1">
        <v>0</v>
      </c>
      <c r="K34" s="1">
        <v>0</v>
      </c>
      <c r="L34" s="1">
        <v>1889634.13</v>
      </c>
      <c r="M34" s="1">
        <v>474171.12</v>
      </c>
      <c r="N34" s="1">
        <v>77832.149999999994</v>
      </c>
      <c r="O34" s="1">
        <v>68170.350000000006</v>
      </c>
      <c r="P34" s="1">
        <v>2417.8200000000002</v>
      </c>
      <c r="Q34" s="1">
        <v>217760.68</v>
      </c>
      <c r="R34" s="1">
        <v>182613.36</v>
      </c>
      <c r="S34" s="1">
        <v>0</v>
      </c>
      <c r="T34" s="1">
        <v>1022965.48</v>
      </c>
      <c r="U34" s="1">
        <v>866668.65</v>
      </c>
      <c r="V34">
        <v>93.85</v>
      </c>
      <c r="W34" s="1">
        <v>89921.44</v>
      </c>
      <c r="X34" s="1">
        <v>29038372.710000001</v>
      </c>
      <c r="Y34" s="1">
        <v>29038.37</v>
      </c>
      <c r="Z34" s="1">
        <v>1217661.3999999999</v>
      </c>
      <c r="AA34" s="1">
        <v>405.83</v>
      </c>
      <c r="AB34">
        <v>86</v>
      </c>
      <c r="AC34" s="1">
        <v>48512.92</v>
      </c>
      <c r="AD34" s="1">
        <v>0</v>
      </c>
      <c r="AE34" s="1">
        <v>2132842.9700000002</v>
      </c>
      <c r="AF34" s="1">
        <v>0</v>
      </c>
      <c r="AG34" s="1">
        <v>0</v>
      </c>
      <c r="AH34" s="1">
        <v>2132842.9700000002</v>
      </c>
      <c r="AI34" s="1">
        <v>1941139.93</v>
      </c>
      <c r="AJ34" s="1">
        <v>0</v>
      </c>
      <c r="AK34">
        <f t="shared" si="0"/>
        <v>0</v>
      </c>
      <c r="AL34" s="9">
        <f t="shared" si="1"/>
        <v>0</v>
      </c>
    </row>
    <row r="35" spans="1:38">
      <c r="A35">
        <v>7</v>
      </c>
      <c r="B35" t="s">
        <v>102</v>
      </c>
      <c r="C35" t="s">
        <v>105</v>
      </c>
      <c r="D35" t="s">
        <v>106</v>
      </c>
      <c r="E35" s="1">
        <v>553.89</v>
      </c>
      <c r="F35" s="1">
        <v>559.78</v>
      </c>
      <c r="G35" s="1">
        <v>559.78</v>
      </c>
      <c r="H35" s="1">
        <v>0</v>
      </c>
      <c r="I35" s="1">
        <v>1972.19</v>
      </c>
      <c r="J35" s="1">
        <v>0</v>
      </c>
      <c r="K35" s="1">
        <v>0</v>
      </c>
      <c r="L35" s="1">
        <v>1103992.52</v>
      </c>
      <c r="M35" s="1">
        <v>571261.38</v>
      </c>
      <c r="N35" s="1">
        <v>56923.67</v>
      </c>
      <c r="O35" s="1">
        <v>46904.26</v>
      </c>
      <c r="P35" s="1">
        <v>1660.98</v>
      </c>
      <c r="Q35" s="1">
        <v>149856.19</v>
      </c>
      <c r="R35" s="1">
        <v>154769.07999999999</v>
      </c>
      <c r="S35" s="1">
        <v>0</v>
      </c>
      <c r="T35" s="1">
        <v>981375.56</v>
      </c>
      <c r="U35" s="1">
        <v>122616.96000000001</v>
      </c>
      <c r="V35">
        <v>93.85</v>
      </c>
      <c r="W35" s="1">
        <v>52535.35</v>
      </c>
      <c r="X35" s="1">
        <v>34982325.68</v>
      </c>
      <c r="Y35" s="1">
        <v>34982.33</v>
      </c>
      <c r="Z35" s="1">
        <v>351060.4</v>
      </c>
      <c r="AA35" s="1">
        <v>226.45</v>
      </c>
      <c r="AB35">
        <v>90</v>
      </c>
      <c r="AC35" s="1">
        <v>28328.9</v>
      </c>
      <c r="AD35" s="1">
        <v>0</v>
      </c>
      <c r="AE35" s="1">
        <v>502006.26</v>
      </c>
      <c r="AF35" s="1">
        <v>0</v>
      </c>
      <c r="AG35" s="1">
        <v>0</v>
      </c>
      <c r="AH35" s="1">
        <v>502006.26</v>
      </c>
      <c r="AI35" s="1">
        <v>456973.46</v>
      </c>
      <c r="AJ35" s="1">
        <v>0</v>
      </c>
      <c r="AK35">
        <f t="shared" si="0"/>
        <v>0</v>
      </c>
      <c r="AL35" s="9">
        <f t="shared" si="1"/>
        <v>0</v>
      </c>
    </row>
    <row r="36" spans="1:38">
      <c r="A36">
        <v>7</v>
      </c>
      <c r="B36" t="s">
        <v>102</v>
      </c>
      <c r="C36" t="s">
        <v>50</v>
      </c>
      <c r="D36" t="s">
        <v>107</v>
      </c>
      <c r="E36" s="1">
        <v>1344.46</v>
      </c>
      <c r="F36" s="1">
        <v>1406.55</v>
      </c>
      <c r="G36" s="1">
        <v>1406.55</v>
      </c>
      <c r="H36" s="1">
        <v>0</v>
      </c>
      <c r="I36" s="1">
        <v>1972.19</v>
      </c>
      <c r="J36" s="1">
        <v>0</v>
      </c>
      <c r="K36" s="1">
        <v>0</v>
      </c>
      <c r="L36" s="1">
        <v>2773983.84</v>
      </c>
      <c r="M36" s="1">
        <v>408762.26</v>
      </c>
      <c r="N36" s="1">
        <v>130700.57</v>
      </c>
      <c r="O36" s="1">
        <v>107523.48</v>
      </c>
      <c r="P36" s="1">
        <v>3807.47</v>
      </c>
      <c r="Q36" s="1">
        <v>343532.32</v>
      </c>
      <c r="R36" s="1">
        <v>48289.19</v>
      </c>
      <c r="S36" s="1">
        <v>0</v>
      </c>
      <c r="T36" s="1">
        <v>1042615.29</v>
      </c>
      <c r="U36" s="1">
        <v>1731368.55</v>
      </c>
      <c r="V36">
        <v>93.85</v>
      </c>
      <c r="W36" s="1">
        <v>132004.72</v>
      </c>
      <c r="X36" s="1">
        <v>25805698.100000001</v>
      </c>
      <c r="Y36" s="1">
        <v>25805.7</v>
      </c>
      <c r="Z36" s="1">
        <v>2123980.4</v>
      </c>
      <c r="AA36" s="1">
        <v>559.72</v>
      </c>
      <c r="AB36">
        <v>42</v>
      </c>
      <c r="AC36" s="1">
        <v>32676.45</v>
      </c>
      <c r="AD36" s="1">
        <v>0</v>
      </c>
      <c r="AE36" s="1">
        <v>3888025.4</v>
      </c>
      <c r="AF36" s="1">
        <v>0</v>
      </c>
      <c r="AG36" s="1">
        <v>0</v>
      </c>
      <c r="AH36" s="1">
        <v>3888025.4</v>
      </c>
      <c r="AI36" s="1">
        <v>3538474.2</v>
      </c>
      <c r="AJ36" s="1">
        <v>0</v>
      </c>
      <c r="AK36">
        <f t="shared" si="0"/>
        <v>0</v>
      </c>
      <c r="AL36" s="9">
        <f t="shared" si="1"/>
        <v>0</v>
      </c>
    </row>
    <row r="37" spans="1:38">
      <c r="A37">
        <v>7</v>
      </c>
      <c r="B37" t="s">
        <v>102</v>
      </c>
      <c r="C37" t="s">
        <v>108</v>
      </c>
      <c r="D37" t="s">
        <v>109</v>
      </c>
      <c r="E37" s="1">
        <v>884.59</v>
      </c>
      <c r="F37" s="1">
        <v>923.24</v>
      </c>
      <c r="G37" s="1">
        <v>923.24</v>
      </c>
      <c r="H37" s="1">
        <v>0</v>
      </c>
      <c r="I37" s="1">
        <v>1972.19</v>
      </c>
      <c r="J37" s="1">
        <v>0</v>
      </c>
      <c r="K37" s="1">
        <v>0</v>
      </c>
      <c r="L37" s="1">
        <v>1820804.7</v>
      </c>
      <c r="M37" s="1">
        <v>416390.01</v>
      </c>
      <c r="N37" s="1">
        <v>86016.41</v>
      </c>
      <c r="O37" s="1">
        <v>76367.17</v>
      </c>
      <c r="P37" s="1">
        <v>2709.42</v>
      </c>
      <c r="Q37" s="1">
        <v>243935.13</v>
      </c>
      <c r="R37" s="1">
        <v>89479.63</v>
      </c>
      <c r="S37" s="1">
        <v>0</v>
      </c>
      <c r="T37" s="1">
        <v>914897.77</v>
      </c>
      <c r="U37" s="1">
        <v>905906.93</v>
      </c>
      <c r="V37">
        <v>93.85</v>
      </c>
      <c r="W37" s="1">
        <v>86646.07</v>
      </c>
      <c r="X37" s="1">
        <v>25657750.09</v>
      </c>
      <c r="Y37" s="1">
        <v>25657.75</v>
      </c>
      <c r="Z37" s="1">
        <v>1219766.3999999999</v>
      </c>
      <c r="AA37" s="1">
        <v>473.96</v>
      </c>
      <c r="AB37">
        <v>70</v>
      </c>
      <c r="AC37" s="1">
        <v>46116.31</v>
      </c>
      <c r="AD37" s="1">
        <v>0</v>
      </c>
      <c r="AE37" s="1">
        <v>2171789.64</v>
      </c>
      <c r="AF37" s="1">
        <v>0</v>
      </c>
      <c r="AG37" s="1">
        <v>0</v>
      </c>
      <c r="AH37" s="1">
        <v>2171789.64</v>
      </c>
      <c r="AI37" s="1">
        <v>1976572.35</v>
      </c>
      <c r="AJ37" s="1">
        <v>0</v>
      </c>
      <c r="AK37">
        <f t="shared" si="0"/>
        <v>0</v>
      </c>
      <c r="AL37" s="9">
        <f t="shared" si="1"/>
        <v>0</v>
      </c>
    </row>
    <row r="38" spans="1:38">
      <c r="A38">
        <v>7</v>
      </c>
      <c r="B38" t="s">
        <v>102</v>
      </c>
      <c r="C38" t="s">
        <v>110</v>
      </c>
      <c r="D38" t="s">
        <v>111</v>
      </c>
      <c r="E38" s="1">
        <v>606.08000000000004</v>
      </c>
      <c r="F38" s="1">
        <v>542.71</v>
      </c>
      <c r="G38" s="1">
        <v>606.08000000000004</v>
      </c>
      <c r="H38" s="1">
        <v>0</v>
      </c>
      <c r="I38" s="1">
        <v>1972.19</v>
      </c>
      <c r="J38" s="1">
        <v>0</v>
      </c>
      <c r="K38" s="1">
        <v>0</v>
      </c>
      <c r="L38" s="1">
        <v>1195304.92</v>
      </c>
      <c r="M38" s="1">
        <v>789249.39</v>
      </c>
      <c r="N38" s="1">
        <v>52916.51</v>
      </c>
      <c r="O38" s="1">
        <v>45057.88</v>
      </c>
      <c r="P38" s="1">
        <v>1596.96</v>
      </c>
      <c r="Q38" s="1">
        <v>143942.87</v>
      </c>
      <c r="R38" s="1">
        <v>79379.02</v>
      </c>
      <c r="S38" s="1">
        <v>0</v>
      </c>
      <c r="T38" s="1">
        <v>1112142.6299999999</v>
      </c>
      <c r="U38" s="1">
        <v>83162.289999999994</v>
      </c>
      <c r="V38">
        <v>93.85</v>
      </c>
      <c r="W38" s="1">
        <v>56880.61</v>
      </c>
      <c r="X38" s="1">
        <v>49266503.829999998</v>
      </c>
      <c r="Y38" s="1">
        <v>49266.5</v>
      </c>
      <c r="Z38" s="1">
        <v>152282.20000000001</v>
      </c>
      <c r="AA38" s="1">
        <v>197.56</v>
      </c>
      <c r="AB38">
        <v>92</v>
      </c>
      <c r="AC38" s="1">
        <v>25263.97</v>
      </c>
      <c r="AD38" s="1">
        <v>0</v>
      </c>
      <c r="AE38" s="1">
        <v>260708.46</v>
      </c>
      <c r="AF38" s="1">
        <v>0</v>
      </c>
      <c r="AG38" s="1">
        <v>0</v>
      </c>
      <c r="AH38" s="1">
        <v>260708.46</v>
      </c>
      <c r="AI38" s="1">
        <v>237404.62</v>
      </c>
      <c r="AJ38" s="1">
        <v>0</v>
      </c>
      <c r="AK38">
        <f t="shared" si="0"/>
        <v>0</v>
      </c>
      <c r="AL38" s="9">
        <f t="shared" si="1"/>
        <v>0</v>
      </c>
    </row>
    <row r="39" spans="1:38">
      <c r="A39">
        <v>7</v>
      </c>
      <c r="B39" t="s">
        <v>102</v>
      </c>
      <c r="C39" t="s">
        <v>112</v>
      </c>
      <c r="D39" t="s">
        <v>113</v>
      </c>
      <c r="E39" s="1">
        <v>1448.82</v>
      </c>
      <c r="F39" s="1">
        <v>1471.66</v>
      </c>
      <c r="G39" s="1">
        <v>1471.66</v>
      </c>
      <c r="H39" s="1">
        <v>0</v>
      </c>
      <c r="I39" s="1">
        <v>1972.19</v>
      </c>
      <c r="J39" s="1">
        <v>0</v>
      </c>
      <c r="K39" s="1">
        <v>0</v>
      </c>
      <c r="L39" s="1">
        <v>2902393.14</v>
      </c>
      <c r="M39" s="1">
        <v>718670.83</v>
      </c>
      <c r="N39" s="1">
        <v>132729.19</v>
      </c>
      <c r="O39" s="1">
        <v>124245.94</v>
      </c>
      <c r="P39" s="1">
        <v>4413.57</v>
      </c>
      <c r="Q39" s="1">
        <v>396814.14</v>
      </c>
      <c r="R39" s="1">
        <v>45606.3</v>
      </c>
      <c r="S39" s="1">
        <v>0</v>
      </c>
      <c r="T39" s="1">
        <v>1422479.97</v>
      </c>
      <c r="U39" s="1">
        <v>1479913.17</v>
      </c>
      <c r="V39">
        <v>93.85</v>
      </c>
      <c r="W39" s="1">
        <v>138115.29</v>
      </c>
      <c r="X39" s="1">
        <v>45775212.32</v>
      </c>
      <c r="Y39" s="1">
        <v>45775.21</v>
      </c>
      <c r="Z39" s="1">
        <v>1846801.6</v>
      </c>
      <c r="AA39" s="1">
        <v>723.6</v>
      </c>
      <c r="AB39">
        <v>33</v>
      </c>
      <c r="AC39" s="1">
        <v>33191.53</v>
      </c>
      <c r="AD39" s="1">
        <v>0</v>
      </c>
      <c r="AE39" s="1">
        <v>3359906.3</v>
      </c>
      <c r="AF39" s="1">
        <v>0</v>
      </c>
      <c r="AG39" s="1">
        <v>0</v>
      </c>
      <c r="AH39" s="1">
        <v>3359906.3</v>
      </c>
      <c r="AI39" s="1">
        <v>3057903.16</v>
      </c>
      <c r="AJ39" s="1">
        <v>0</v>
      </c>
      <c r="AK39">
        <f t="shared" si="0"/>
        <v>0</v>
      </c>
      <c r="AL39" s="9">
        <f t="shared" si="1"/>
        <v>0</v>
      </c>
    </row>
    <row r="40" spans="1:38">
      <c r="A40">
        <v>7</v>
      </c>
      <c r="B40" t="s">
        <v>102</v>
      </c>
      <c r="C40" t="s">
        <v>114</v>
      </c>
      <c r="D40" t="s">
        <v>115</v>
      </c>
      <c r="E40" s="1">
        <v>6187.08</v>
      </c>
      <c r="F40" s="1">
        <v>6416.16</v>
      </c>
      <c r="G40" s="1">
        <v>6416.16</v>
      </c>
      <c r="H40" s="1">
        <v>0</v>
      </c>
      <c r="I40" s="1">
        <v>1972.19</v>
      </c>
      <c r="J40" s="1">
        <v>0</v>
      </c>
      <c r="K40" s="1">
        <v>0</v>
      </c>
      <c r="L40" s="1">
        <v>12653886.59</v>
      </c>
      <c r="M40" s="1">
        <v>2693244.5</v>
      </c>
      <c r="N40" s="1">
        <v>636527.27</v>
      </c>
      <c r="O40" s="1">
        <v>520856.44</v>
      </c>
      <c r="P40" s="1">
        <v>18441.27</v>
      </c>
      <c r="Q40" s="1">
        <v>1664138.92</v>
      </c>
      <c r="R40" s="1">
        <v>42900.71</v>
      </c>
      <c r="S40" s="1">
        <v>0</v>
      </c>
      <c r="T40" s="1">
        <v>5576109.1100000003</v>
      </c>
      <c r="U40" s="1">
        <v>7077777.4800000004</v>
      </c>
      <c r="V40">
        <v>93.85</v>
      </c>
      <c r="W40" s="1">
        <v>602156.62</v>
      </c>
      <c r="X40" s="1">
        <v>173869883.69</v>
      </c>
      <c r="Y40" s="1">
        <v>173869.88</v>
      </c>
      <c r="Z40" s="1">
        <v>8565734.8000000007</v>
      </c>
      <c r="AA40" s="1">
        <v>2861.66</v>
      </c>
      <c r="AB40">
        <v>33</v>
      </c>
      <c r="AC40" s="1">
        <v>131264.34</v>
      </c>
      <c r="AD40" s="1">
        <v>0</v>
      </c>
      <c r="AE40" s="1">
        <v>15774776.619999999</v>
      </c>
      <c r="AF40" s="1">
        <v>0</v>
      </c>
      <c r="AG40" s="1">
        <v>0</v>
      </c>
      <c r="AH40" s="1">
        <v>15774776.619999999</v>
      </c>
      <c r="AI40" s="1">
        <v>14356739.92</v>
      </c>
      <c r="AJ40" s="1">
        <v>0</v>
      </c>
      <c r="AK40">
        <f t="shared" si="0"/>
        <v>0</v>
      </c>
      <c r="AL40" s="9">
        <f t="shared" si="1"/>
        <v>0</v>
      </c>
    </row>
    <row r="41" spans="1:38">
      <c r="A41">
        <v>8</v>
      </c>
      <c r="B41" t="s">
        <v>109</v>
      </c>
      <c r="C41" t="s">
        <v>52</v>
      </c>
      <c r="D41" t="s">
        <v>116</v>
      </c>
      <c r="E41" s="1">
        <v>768.37</v>
      </c>
      <c r="F41" s="1">
        <v>797.52</v>
      </c>
      <c r="G41" s="1">
        <v>797.52</v>
      </c>
      <c r="H41" s="1">
        <v>0</v>
      </c>
      <c r="I41" s="1">
        <v>1972.19</v>
      </c>
      <c r="J41" s="1">
        <v>0</v>
      </c>
      <c r="K41" s="1">
        <v>0</v>
      </c>
      <c r="L41" s="1">
        <v>1572860.97</v>
      </c>
      <c r="M41" s="1">
        <v>467459.47</v>
      </c>
      <c r="N41" s="1">
        <v>59590.080000000002</v>
      </c>
      <c r="O41" s="1">
        <v>69641.98</v>
      </c>
      <c r="P41" s="1">
        <v>130730.18</v>
      </c>
      <c r="Q41" s="1">
        <v>222458.76</v>
      </c>
      <c r="R41" s="1">
        <v>111374.41</v>
      </c>
      <c r="S41" s="1">
        <v>0</v>
      </c>
      <c r="T41" s="1">
        <v>1061254.8799999999</v>
      </c>
      <c r="U41" s="1">
        <v>511606.09</v>
      </c>
      <c r="V41">
        <v>93.85</v>
      </c>
      <c r="W41" s="1">
        <v>74847.25</v>
      </c>
      <c r="X41" s="1">
        <v>28084497.890000001</v>
      </c>
      <c r="Y41" s="1">
        <v>28084.5</v>
      </c>
      <c r="Z41" s="1">
        <v>935255</v>
      </c>
      <c r="AA41" s="1">
        <v>311.98</v>
      </c>
      <c r="AB41">
        <v>88</v>
      </c>
      <c r="AC41" s="1">
        <v>38161.39</v>
      </c>
      <c r="AD41" s="1">
        <v>0</v>
      </c>
      <c r="AE41" s="1">
        <v>1485022.48</v>
      </c>
      <c r="AF41" s="1">
        <v>0</v>
      </c>
      <c r="AG41" s="1">
        <v>0</v>
      </c>
      <c r="AH41" s="1">
        <v>1485022.48</v>
      </c>
      <c r="AI41" s="1">
        <v>1353332.53</v>
      </c>
      <c r="AJ41" s="1">
        <v>0</v>
      </c>
      <c r="AK41">
        <f t="shared" si="0"/>
        <v>0</v>
      </c>
      <c r="AL41" s="9">
        <f t="shared" si="1"/>
        <v>0</v>
      </c>
    </row>
    <row r="42" spans="1:38">
      <c r="A42">
        <v>8</v>
      </c>
      <c r="B42" t="s">
        <v>109</v>
      </c>
      <c r="C42" t="s">
        <v>117</v>
      </c>
      <c r="D42" t="s">
        <v>118</v>
      </c>
      <c r="E42" s="1">
        <v>339.7</v>
      </c>
      <c r="F42" s="1">
        <v>331.08</v>
      </c>
      <c r="G42" s="1">
        <v>339.7</v>
      </c>
      <c r="H42" s="1">
        <v>0</v>
      </c>
      <c r="I42" s="1">
        <v>1972.19</v>
      </c>
      <c r="J42" s="1">
        <v>0</v>
      </c>
      <c r="K42" s="1">
        <v>0</v>
      </c>
      <c r="L42" s="1">
        <v>669952.93999999994</v>
      </c>
      <c r="M42" s="1">
        <v>160760.76</v>
      </c>
      <c r="N42" s="1">
        <v>30025.759999999998</v>
      </c>
      <c r="O42" s="1">
        <v>35065.26</v>
      </c>
      <c r="P42" s="1">
        <v>65814.289999999994</v>
      </c>
      <c r="Q42" s="1">
        <v>112011.04</v>
      </c>
      <c r="R42" s="1">
        <v>97277.24</v>
      </c>
      <c r="S42" s="1">
        <v>0</v>
      </c>
      <c r="T42" s="1">
        <v>500954.35</v>
      </c>
      <c r="U42" s="1">
        <v>168998.59</v>
      </c>
      <c r="V42">
        <v>93.85</v>
      </c>
      <c r="W42" s="1">
        <v>31880.85</v>
      </c>
      <c r="X42" s="1">
        <v>9681465.5800000001</v>
      </c>
      <c r="Y42" s="1">
        <v>9681.4699999999993</v>
      </c>
      <c r="Z42" s="1">
        <v>443987.6</v>
      </c>
      <c r="AA42" s="1">
        <v>170.9</v>
      </c>
      <c r="AB42">
        <v>88</v>
      </c>
      <c r="AC42" s="1">
        <v>20904.490000000002</v>
      </c>
      <c r="AD42" s="1">
        <v>0</v>
      </c>
      <c r="AE42" s="1">
        <v>633890.68000000005</v>
      </c>
      <c r="AF42" s="1">
        <v>0</v>
      </c>
      <c r="AG42" s="1">
        <v>0</v>
      </c>
      <c r="AH42" s="1">
        <v>633890.68000000005</v>
      </c>
      <c r="AI42" s="1">
        <v>576930.04</v>
      </c>
      <c r="AJ42" s="1">
        <v>0</v>
      </c>
      <c r="AK42">
        <f t="shared" si="0"/>
        <v>0</v>
      </c>
      <c r="AL42" s="9">
        <f t="shared" si="1"/>
        <v>0</v>
      </c>
    </row>
    <row r="43" spans="1:38">
      <c r="A43">
        <v>8</v>
      </c>
      <c r="B43" t="s">
        <v>109</v>
      </c>
      <c r="C43" t="s">
        <v>119</v>
      </c>
      <c r="D43" t="s">
        <v>120</v>
      </c>
      <c r="E43" s="1">
        <v>2308.5300000000002</v>
      </c>
      <c r="F43" s="1">
        <v>2277.9499999999998</v>
      </c>
      <c r="G43" s="1">
        <v>2308.5300000000002</v>
      </c>
      <c r="H43" s="1">
        <v>0</v>
      </c>
      <c r="I43" s="1">
        <v>1972.19</v>
      </c>
      <c r="J43" s="1">
        <v>0</v>
      </c>
      <c r="K43" s="1">
        <v>0</v>
      </c>
      <c r="L43" s="1">
        <v>4552859.78</v>
      </c>
      <c r="M43" s="1">
        <v>621660.34</v>
      </c>
      <c r="N43" s="1">
        <v>188873.58</v>
      </c>
      <c r="O43" s="1">
        <v>220222.85</v>
      </c>
      <c r="P43" s="1">
        <v>412647.52</v>
      </c>
      <c r="Q43" s="1">
        <v>703575.72</v>
      </c>
      <c r="R43" s="1">
        <v>335791.2</v>
      </c>
      <c r="S43" s="1">
        <v>0</v>
      </c>
      <c r="T43" s="1">
        <v>2482771.21</v>
      </c>
      <c r="U43" s="1">
        <v>2070088.57</v>
      </c>
      <c r="V43">
        <v>93.85</v>
      </c>
      <c r="W43" s="1">
        <v>216655.54</v>
      </c>
      <c r="X43" s="1">
        <v>39926804.359999999</v>
      </c>
      <c r="Y43" s="1">
        <v>39926.800000000003</v>
      </c>
      <c r="Z43" s="1">
        <v>3534574.8</v>
      </c>
      <c r="AA43" s="1">
        <v>978.46</v>
      </c>
      <c r="AB43">
        <v>40</v>
      </c>
      <c r="AC43" s="1">
        <v>54402.38</v>
      </c>
      <c r="AD43" s="1">
        <v>0</v>
      </c>
      <c r="AE43" s="1">
        <v>5659065.75</v>
      </c>
      <c r="AF43" s="1">
        <v>0</v>
      </c>
      <c r="AG43" s="1">
        <v>0</v>
      </c>
      <c r="AH43" s="1">
        <v>5659065.75</v>
      </c>
      <c r="AI43" s="1">
        <v>5150359.1399999997</v>
      </c>
      <c r="AJ43" s="1">
        <v>0</v>
      </c>
      <c r="AK43">
        <f t="shared" si="0"/>
        <v>0</v>
      </c>
      <c r="AL43" s="9">
        <f t="shared" si="1"/>
        <v>0</v>
      </c>
    </row>
    <row r="44" spans="1:38">
      <c r="A44">
        <v>8</v>
      </c>
      <c r="B44" t="s">
        <v>109</v>
      </c>
      <c r="C44" t="s">
        <v>121</v>
      </c>
      <c r="D44" t="s">
        <v>122</v>
      </c>
      <c r="E44" s="1">
        <v>880.09</v>
      </c>
      <c r="F44" s="1">
        <v>945.14</v>
      </c>
      <c r="G44" s="1">
        <v>945.14</v>
      </c>
      <c r="H44" s="1">
        <v>0</v>
      </c>
      <c r="I44" s="1">
        <v>1972.19</v>
      </c>
      <c r="J44" s="1">
        <v>0</v>
      </c>
      <c r="K44" s="1">
        <v>0</v>
      </c>
      <c r="L44" s="1">
        <v>1863995.66</v>
      </c>
      <c r="M44" s="1">
        <v>325188.59999999998</v>
      </c>
      <c r="N44" s="1">
        <v>68405.69</v>
      </c>
      <c r="O44" s="1">
        <v>79868.28</v>
      </c>
      <c r="P44" s="1">
        <v>149932.15</v>
      </c>
      <c r="Q44" s="1">
        <v>255124.09</v>
      </c>
      <c r="R44" s="1">
        <v>147536.98000000001</v>
      </c>
      <c r="S44" s="1">
        <v>0</v>
      </c>
      <c r="T44" s="1">
        <v>1026055.79</v>
      </c>
      <c r="U44" s="1">
        <v>837939.87</v>
      </c>
      <c r="V44">
        <v>93.85</v>
      </c>
      <c r="W44" s="1">
        <v>88701.39</v>
      </c>
      <c r="X44" s="1">
        <v>20146471.649999999</v>
      </c>
      <c r="Y44" s="1">
        <v>20146.47</v>
      </c>
      <c r="Z44" s="1">
        <v>1371098.4</v>
      </c>
      <c r="AA44" s="1">
        <v>189.05</v>
      </c>
      <c r="AB44">
        <v>101</v>
      </c>
      <c r="AC44" s="1">
        <v>26540.73</v>
      </c>
      <c r="AD44" s="1">
        <v>0</v>
      </c>
      <c r="AE44" s="1">
        <v>2235579</v>
      </c>
      <c r="AF44" s="1">
        <v>0</v>
      </c>
      <c r="AG44" s="1">
        <v>0</v>
      </c>
      <c r="AH44" s="1">
        <v>2235579</v>
      </c>
      <c r="AI44" s="1">
        <v>2034626.28</v>
      </c>
      <c r="AJ44" s="1">
        <v>0</v>
      </c>
      <c r="AK44">
        <f t="shared" si="0"/>
        <v>0</v>
      </c>
      <c r="AL44" s="9">
        <f t="shared" si="1"/>
        <v>0</v>
      </c>
    </row>
    <row r="45" spans="1:38">
      <c r="A45">
        <v>8</v>
      </c>
      <c r="B45" t="s">
        <v>109</v>
      </c>
      <c r="C45" t="s">
        <v>123</v>
      </c>
      <c r="D45" t="s">
        <v>124</v>
      </c>
      <c r="E45" s="1">
        <v>847.69</v>
      </c>
      <c r="F45" s="1">
        <v>861.56</v>
      </c>
      <c r="G45" s="1">
        <v>861.56</v>
      </c>
      <c r="H45" s="1">
        <v>0</v>
      </c>
      <c r="I45" s="1">
        <v>1972.19</v>
      </c>
      <c r="J45" s="1">
        <v>0</v>
      </c>
      <c r="K45" s="1">
        <v>0</v>
      </c>
      <c r="L45" s="1">
        <v>1699160.02</v>
      </c>
      <c r="M45" s="1">
        <v>510425.25</v>
      </c>
      <c r="N45" s="1">
        <v>67830.61</v>
      </c>
      <c r="O45" s="1">
        <v>79122.429999999993</v>
      </c>
      <c r="P45" s="1">
        <v>148282.39000000001</v>
      </c>
      <c r="Q45" s="1">
        <v>252779.31</v>
      </c>
      <c r="R45" s="1">
        <v>91584.06</v>
      </c>
      <c r="S45" s="1">
        <v>0</v>
      </c>
      <c r="T45" s="1">
        <v>1150024.05</v>
      </c>
      <c r="U45" s="1">
        <v>549135.97</v>
      </c>
      <c r="V45">
        <v>93.85</v>
      </c>
      <c r="W45" s="1">
        <v>80857.41</v>
      </c>
      <c r="X45" s="1">
        <v>31527119.84</v>
      </c>
      <c r="Y45" s="1">
        <v>31527.119999999999</v>
      </c>
      <c r="Z45" s="1">
        <v>986605.8</v>
      </c>
      <c r="AA45" s="1">
        <v>289.58</v>
      </c>
      <c r="AB45">
        <v>84</v>
      </c>
      <c r="AC45" s="1">
        <v>33811.360000000001</v>
      </c>
      <c r="AD45" s="1">
        <v>0</v>
      </c>
      <c r="AE45" s="1">
        <v>1569553.13</v>
      </c>
      <c r="AF45" s="1">
        <v>0</v>
      </c>
      <c r="AG45" s="1">
        <v>0</v>
      </c>
      <c r="AH45" s="1">
        <v>1569553.13</v>
      </c>
      <c r="AI45" s="1">
        <v>1428520.61</v>
      </c>
      <c r="AJ45" s="1">
        <v>0</v>
      </c>
      <c r="AK45">
        <f t="shared" si="0"/>
        <v>0</v>
      </c>
      <c r="AL45" s="9">
        <f t="shared" si="1"/>
        <v>0</v>
      </c>
    </row>
    <row r="46" spans="1:38">
      <c r="A46">
        <v>8</v>
      </c>
      <c r="B46" t="s">
        <v>109</v>
      </c>
      <c r="C46" t="s">
        <v>125</v>
      </c>
      <c r="D46" t="s">
        <v>126</v>
      </c>
      <c r="E46" s="1">
        <v>588.30999999999995</v>
      </c>
      <c r="F46" s="1">
        <v>589.39</v>
      </c>
      <c r="G46" s="1">
        <v>589.39</v>
      </c>
      <c r="H46" s="1">
        <v>0</v>
      </c>
      <c r="I46" s="1">
        <v>1972.19</v>
      </c>
      <c r="J46" s="1">
        <v>0</v>
      </c>
      <c r="K46" s="1">
        <v>0</v>
      </c>
      <c r="L46" s="1">
        <v>1162389.06</v>
      </c>
      <c r="M46" s="1">
        <v>160874.85999999999</v>
      </c>
      <c r="N46" s="1">
        <v>46206.71</v>
      </c>
      <c r="O46" s="1">
        <v>54029.760000000002</v>
      </c>
      <c r="P46" s="1">
        <v>101602.9</v>
      </c>
      <c r="Q46" s="1">
        <v>172561.13</v>
      </c>
      <c r="R46" s="1">
        <v>102582.68</v>
      </c>
      <c r="S46" s="1">
        <v>0</v>
      </c>
      <c r="T46" s="1">
        <v>637858.04</v>
      </c>
      <c r="U46" s="1">
        <v>524531.02</v>
      </c>
      <c r="V46">
        <v>93.85</v>
      </c>
      <c r="W46" s="1">
        <v>55314.25</v>
      </c>
      <c r="X46" s="1">
        <v>10299609.74</v>
      </c>
      <c r="Y46" s="1">
        <v>10299.61</v>
      </c>
      <c r="Z46" s="1">
        <v>900292.8</v>
      </c>
      <c r="AA46" s="1">
        <v>188.15</v>
      </c>
      <c r="AB46">
        <v>70</v>
      </c>
      <c r="AC46" s="1">
        <v>18307</v>
      </c>
      <c r="AD46" s="1">
        <v>0</v>
      </c>
      <c r="AE46" s="1">
        <v>1443130.82</v>
      </c>
      <c r="AF46" s="1">
        <v>0</v>
      </c>
      <c r="AG46" s="1">
        <v>0</v>
      </c>
      <c r="AH46" s="1">
        <v>1443130.82</v>
      </c>
      <c r="AI46" s="1">
        <v>1313404.7</v>
      </c>
      <c r="AJ46" s="1">
        <v>0</v>
      </c>
      <c r="AK46">
        <f t="shared" si="0"/>
        <v>0</v>
      </c>
      <c r="AL46" s="9">
        <f t="shared" si="1"/>
        <v>0</v>
      </c>
    </row>
    <row r="47" spans="1:38">
      <c r="A47">
        <v>8</v>
      </c>
      <c r="B47" t="s">
        <v>109</v>
      </c>
      <c r="C47" t="s">
        <v>127</v>
      </c>
      <c r="D47" t="s">
        <v>128</v>
      </c>
      <c r="E47" s="1">
        <v>227.74</v>
      </c>
      <c r="F47" s="1">
        <v>233.22</v>
      </c>
      <c r="G47" s="1">
        <v>233.22</v>
      </c>
      <c r="H47" s="1">
        <v>0</v>
      </c>
      <c r="I47" s="1">
        <v>1972.19</v>
      </c>
      <c r="J47" s="1">
        <v>0</v>
      </c>
      <c r="K47" s="1">
        <v>0</v>
      </c>
      <c r="L47" s="1">
        <v>459954.15</v>
      </c>
      <c r="M47" s="1">
        <v>89440.07</v>
      </c>
      <c r="N47" s="1">
        <v>17216.09</v>
      </c>
      <c r="O47" s="1">
        <v>20113.77</v>
      </c>
      <c r="P47" s="1">
        <v>37874.39</v>
      </c>
      <c r="Q47" s="1">
        <v>64232.01</v>
      </c>
      <c r="R47" s="1">
        <v>56359.13</v>
      </c>
      <c r="S47" s="1">
        <v>0</v>
      </c>
      <c r="T47" s="1">
        <v>285235.46000000002</v>
      </c>
      <c r="U47" s="1">
        <v>174718.69</v>
      </c>
      <c r="V47">
        <v>93.85</v>
      </c>
      <c r="W47" s="1">
        <v>21887.7</v>
      </c>
      <c r="X47" s="1">
        <v>5279815.08</v>
      </c>
      <c r="Y47" s="1">
        <v>5279.82</v>
      </c>
      <c r="Z47" s="1">
        <v>332157.59999999998</v>
      </c>
      <c r="AA47" s="1">
        <v>50.37</v>
      </c>
      <c r="AB47">
        <v>141</v>
      </c>
      <c r="AC47" s="1">
        <v>9872.02</v>
      </c>
      <c r="AD47" s="1">
        <v>0</v>
      </c>
      <c r="AE47" s="1">
        <v>516748.31</v>
      </c>
      <c r="AF47" s="1">
        <v>0</v>
      </c>
      <c r="AG47" s="1">
        <v>0</v>
      </c>
      <c r="AH47" s="1">
        <v>516748.31</v>
      </c>
      <c r="AI47" s="1">
        <v>470302.47</v>
      </c>
      <c r="AJ47" s="1">
        <v>0</v>
      </c>
      <c r="AK47">
        <f t="shared" si="0"/>
        <v>0</v>
      </c>
      <c r="AL47" s="9">
        <f t="shared" si="1"/>
        <v>0</v>
      </c>
    </row>
    <row r="48" spans="1:38">
      <c r="A48">
        <v>8</v>
      </c>
      <c r="B48" t="s">
        <v>109</v>
      </c>
      <c r="C48" t="s">
        <v>129</v>
      </c>
      <c r="D48" t="s">
        <v>130</v>
      </c>
      <c r="E48" s="1">
        <v>385.05</v>
      </c>
      <c r="F48" s="1">
        <v>374.52</v>
      </c>
      <c r="G48" s="1">
        <v>385.05</v>
      </c>
      <c r="H48" s="1">
        <v>0</v>
      </c>
      <c r="I48" s="1">
        <v>1972.19</v>
      </c>
      <c r="J48" s="1">
        <v>0</v>
      </c>
      <c r="K48" s="1">
        <v>0</v>
      </c>
      <c r="L48" s="1">
        <v>759391.76</v>
      </c>
      <c r="M48" s="1">
        <v>142598.63</v>
      </c>
      <c r="N48" s="1">
        <v>27251.87</v>
      </c>
      <c r="O48" s="1">
        <v>31830.18</v>
      </c>
      <c r="P48" s="1">
        <v>59783.69</v>
      </c>
      <c r="Q48" s="1">
        <v>101670.81</v>
      </c>
      <c r="R48" s="1">
        <v>56742.43</v>
      </c>
      <c r="S48" s="1">
        <v>0</v>
      </c>
      <c r="T48" s="1">
        <v>419877.61</v>
      </c>
      <c r="U48" s="1">
        <v>339514.15</v>
      </c>
      <c r="V48">
        <v>93.85</v>
      </c>
      <c r="W48" s="1">
        <v>36136.94</v>
      </c>
      <c r="X48" s="1">
        <v>8966827.9000000004</v>
      </c>
      <c r="Y48" s="1">
        <v>8966.83</v>
      </c>
      <c r="Z48" s="1">
        <v>543402.19999999995</v>
      </c>
      <c r="AA48" s="1">
        <v>170</v>
      </c>
      <c r="AB48">
        <v>79</v>
      </c>
      <c r="AC48" s="1">
        <v>18667.7</v>
      </c>
      <c r="AD48" s="1">
        <v>0</v>
      </c>
      <c r="AE48" s="1">
        <v>901584.05</v>
      </c>
      <c r="AF48" s="1">
        <v>0</v>
      </c>
      <c r="AG48" s="1">
        <v>0</v>
      </c>
      <c r="AH48" s="1">
        <v>901584.05</v>
      </c>
      <c r="AI48" s="1">
        <v>820543.09</v>
      </c>
      <c r="AJ48" s="1">
        <v>0</v>
      </c>
      <c r="AK48">
        <f t="shared" si="0"/>
        <v>0</v>
      </c>
      <c r="AL48" s="9">
        <f t="shared" si="1"/>
        <v>0</v>
      </c>
    </row>
    <row r="49" spans="1:38">
      <c r="A49">
        <v>8</v>
      </c>
      <c r="B49" t="s">
        <v>109</v>
      </c>
      <c r="C49" t="s">
        <v>131</v>
      </c>
      <c r="D49" t="s">
        <v>132</v>
      </c>
      <c r="E49" s="1">
        <v>1163.3399999999999</v>
      </c>
      <c r="F49" s="1">
        <v>1187.52</v>
      </c>
      <c r="G49" s="1">
        <v>1187.52</v>
      </c>
      <c r="H49" s="1">
        <v>0</v>
      </c>
      <c r="I49" s="1">
        <v>1972.19</v>
      </c>
      <c r="J49" s="1">
        <v>0</v>
      </c>
      <c r="K49" s="1">
        <v>0</v>
      </c>
      <c r="L49" s="1">
        <v>2342015.0699999998</v>
      </c>
      <c r="M49" s="1">
        <v>626051.66</v>
      </c>
      <c r="N49" s="1">
        <v>91697.43</v>
      </c>
      <c r="O49" s="1">
        <v>107224.04</v>
      </c>
      <c r="P49" s="1">
        <v>201264.51</v>
      </c>
      <c r="Q49" s="1">
        <v>342509.99</v>
      </c>
      <c r="R49" s="1">
        <v>114810.34</v>
      </c>
      <c r="S49" s="1">
        <v>0</v>
      </c>
      <c r="T49" s="1">
        <v>1483557.97</v>
      </c>
      <c r="U49" s="1">
        <v>858457.1</v>
      </c>
      <c r="V49">
        <v>93.85</v>
      </c>
      <c r="W49" s="1">
        <v>111448.75</v>
      </c>
      <c r="X49" s="1">
        <v>39611330.619999997</v>
      </c>
      <c r="Y49" s="1">
        <v>39611.33</v>
      </c>
      <c r="Z49" s="1">
        <v>1436748.4</v>
      </c>
      <c r="AA49" s="1">
        <v>410.08</v>
      </c>
      <c r="AB49">
        <v>81</v>
      </c>
      <c r="AC49" s="1">
        <v>46170.91</v>
      </c>
      <c r="AD49" s="1">
        <v>0</v>
      </c>
      <c r="AE49" s="1">
        <v>2341376.41</v>
      </c>
      <c r="AF49" s="1">
        <v>0</v>
      </c>
      <c r="AG49" s="1">
        <v>0</v>
      </c>
      <c r="AH49" s="1">
        <v>2341376.41</v>
      </c>
      <c r="AI49" s="1">
        <v>2130966.0099999998</v>
      </c>
      <c r="AJ49" s="1">
        <v>0</v>
      </c>
      <c r="AK49">
        <f t="shared" si="0"/>
        <v>0</v>
      </c>
      <c r="AL49" s="9">
        <f t="shared" si="1"/>
        <v>0</v>
      </c>
    </row>
    <row r="50" spans="1:38">
      <c r="A50">
        <v>8</v>
      </c>
      <c r="B50" t="s">
        <v>109</v>
      </c>
      <c r="C50" t="s">
        <v>133</v>
      </c>
      <c r="D50" t="s">
        <v>134</v>
      </c>
      <c r="E50" s="1">
        <v>518.4</v>
      </c>
      <c r="F50" s="1">
        <v>488.51</v>
      </c>
      <c r="G50" s="1">
        <v>518.4</v>
      </c>
      <c r="H50" s="1">
        <v>0</v>
      </c>
      <c r="I50" s="1">
        <v>1972.57</v>
      </c>
      <c r="J50" s="1">
        <v>0</v>
      </c>
      <c r="K50" s="1">
        <v>0</v>
      </c>
      <c r="L50" s="1">
        <v>1022580.29</v>
      </c>
      <c r="M50" s="1">
        <v>743855.63</v>
      </c>
      <c r="N50" s="1">
        <v>38877.949999999997</v>
      </c>
      <c r="O50" s="1">
        <v>45226.13</v>
      </c>
      <c r="P50" s="1">
        <v>84646.7</v>
      </c>
      <c r="Q50" s="1">
        <v>144504.69</v>
      </c>
      <c r="R50" s="1">
        <v>219815.48</v>
      </c>
      <c r="S50" s="1">
        <v>0</v>
      </c>
      <c r="T50" s="1">
        <v>1276926.58</v>
      </c>
      <c r="U50" s="1">
        <v>0</v>
      </c>
      <c r="V50">
        <v>93.87</v>
      </c>
      <c r="W50" s="1">
        <v>48662.21</v>
      </c>
      <c r="X50" s="1">
        <v>45747578.710000001</v>
      </c>
      <c r="Y50" s="1">
        <v>45747.58</v>
      </c>
      <c r="Z50" s="1">
        <v>58292.6</v>
      </c>
      <c r="AA50" s="1">
        <v>175.22</v>
      </c>
      <c r="AB50">
        <v>92</v>
      </c>
      <c r="AC50" s="1">
        <v>22407.13</v>
      </c>
      <c r="AD50" s="1">
        <v>0</v>
      </c>
      <c r="AE50" s="1">
        <v>80699.73</v>
      </c>
      <c r="AF50" s="1">
        <v>0</v>
      </c>
      <c r="AG50" s="1">
        <v>0</v>
      </c>
      <c r="AH50" s="1">
        <v>474873.07</v>
      </c>
      <c r="AI50" s="1">
        <v>474873.07</v>
      </c>
      <c r="AJ50" s="1">
        <v>394173.34</v>
      </c>
      <c r="AK50">
        <f t="shared" si="0"/>
        <v>1</v>
      </c>
      <c r="AL50" s="9">
        <f t="shared" si="1"/>
        <v>0</v>
      </c>
    </row>
    <row r="51" spans="1:38">
      <c r="A51">
        <v>8</v>
      </c>
      <c r="B51" t="s">
        <v>109</v>
      </c>
      <c r="C51" t="s">
        <v>135</v>
      </c>
      <c r="D51" t="s">
        <v>136</v>
      </c>
      <c r="E51" s="1">
        <v>569.20000000000005</v>
      </c>
      <c r="F51" s="1">
        <v>545.13</v>
      </c>
      <c r="G51" s="1">
        <v>569.20000000000005</v>
      </c>
      <c r="H51" s="1">
        <v>0</v>
      </c>
      <c r="I51" s="1">
        <v>1972.19</v>
      </c>
      <c r="J51" s="1">
        <v>0</v>
      </c>
      <c r="K51" s="1">
        <v>0</v>
      </c>
      <c r="L51" s="1">
        <v>1122570.55</v>
      </c>
      <c r="M51" s="1">
        <v>366555.28</v>
      </c>
      <c r="N51" s="1">
        <v>42940.34</v>
      </c>
      <c r="O51" s="1">
        <v>50163.99</v>
      </c>
      <c r="P51" s="1">
        <v>94176.5</v>
      </c>
      <c r="Q51" s="1">
        <v>160238.39999999999</v>
      </c>
      <c r="R51" s="1">
        <v>164157.06</v>
      </c>
      <c r="S51" s="1">
        <v>0</v>
      </c>
      <c r="T51" s="1">
        <v>878231.57</v>
      </c>
      <c r="U51" s="1">
        <v>244338.98</v>
      </c>
      <c r="V51">
        <v>93.85</v>
      </c>
      <c r="W51" s="1">
        <v>53419.42</v>
      </c>
      <c r="X51" s="1">
        <v>22938378.280000001</v>
      </c>
      <c r="Y51" s="1">
        <v>22938.38</v>
      </c>
      <c r="Z51" s="1">
        <v>609620.80000000005</v>
      </c>
      <c r="AA51" s="1">
        <v>212.71</v>
      </c>
      <c r="AB51">
        <v>90</v>
      </c>
      <c r="AC51" s="1">
        <v>26610.02</v>
      </c>
      <c r="AD51" s="1">
        <v>0</v>
      </c>
      <c r="AE51" s="1">
        <v>880569.8</v>
      </c>
      <c r="AF51" s="1">
        <v>0</v>
      </c>
      <c r="AG51" s="1">
        <v>0</v>
      </c>
      <c r="AH51" s="1">
        <v>880569.8</v>
      </c>
      <c r="AI51" s="1">
        <v>801468.7</v>
      </c>
      <c r="AJ51" s="1">
        <v>0</v>
      </c>
      <c r="AK51">
        <f t="shared" si="0"/>
        <v>0</v>
      </c>
      <c r="AL51" s="9">
        <f t="shared" si="1"/>
        <v>0</v>
      </c>
    </row>
    <row r="52" spans="1:38">
      <c r="A52">
        <v>9</v>
      </c>
      <c r="B52" t="s">
        <v>137</v>
      </c>
      <c r="C52" t="s">
        <v>48</v>
      </c>
      <c r="D52" t="s">
        <v>138</v>
      </c>
      <c r="E52" s="1">
        <v>279.45999999999998</v>
      </c>
      <c r="F52" s="1">
        <v>318.26</v>
      </c>
      <c r="G52" s="1">
        <v>318.26</v>
      </c>
      <c r="H52" s="1">
        <v>0</v>
      </c>
      <c r="I52" s="1">
        <v>1972.19</v>
      </c>
      <c r="J52" s="1">
        <v>0</v>
      </c>
      <c r="K52" s="1">
        <v>0</v>
      </c>
      <c r="L52" s="1">
        <v>627669.18999999994</v>
      </c>
      <c r="M52" s="1">
        <v>479543.84</v>
      </c>
      <c r="N52" s="1">
        <v>27777.919999999998</v>
      </c>
      <c r="O52" s="1">
        <v>21813.41</v>
      </c>
      <c r="P52" s="1">
        <v>0</v>
      </c>
      <c r="Q52" s="1">
        <v>0</v>
      </c>
      <c r="R52" s="1">
        <v>16116.05</v>
      </c>
      <c r="S52" s="1">
        <v>0</v>
      </c>
      <c r="T52" s="1">
        <v>545251.22</v>
      </c>
      <c r="U52" s="1">
        <v>82417.97</v>
      </c>
      <c r="V52">
        <v>93.85</v>
      </c>
      <c r="W52" s="1">
        <v>29868.7</v>
      </c>
      <c r="X52" s="1">
        <v>29952769.710000001</v>
      </c>
      <c r="Y52" s="1">
        <v>29952.77</v>
      </c>
      <c r="Z52" s="1">
        <v>0</v>
      </c>
      <c r="AA52" s="1">
        <v>164.73</v>
      </c>
      <c r="AB52">
        <v>59</v>
      </c>
      <c r="AC52" s="1">
        <v>13509.51</v>
      </c>
      <c r="AD52" s="1">
        <v>0</v>
      </c>
      <c r="AE52" s="1">
        <v>95927.48</v>
      </c>
      <c r="AF52" s="1">
        <v>0</v>
      </c>
      <c r="AG52" s="1">
        <v>0</v>
      </c>
      <c r="AH52" s="1">
        <v>95927.48</v>
      </c>
      <c r="AI52" s="1">
        <v>87320.07</v>
      </c>
      <c r="AJ52" s="1">
        <v>0</v>
      </c>
      <c r="AK52">
        <f t="shared" si="0"/>
        <v>0</v>
      </c>
      <c r="AL52" s="9">
        <f t="shared" si="1"/>
        <v>1</v>
      </c>
    </row>
    <row r="53" spans="1:38">
      <c r="A53">
        <v>9</v>
      </c>
      <c r="B53" t="s">
        <v>137</v>
      </c>
      <c r="C53" t="s">
        <v>139</v>
      </c>
      <c r="D53" t="s">
        <v>140</v>
      </c>
      <c r="E53" s="1">
        <v>434.6</v>
      </c>
      <c r="F53" s="1">
        <v>485.97</v>
      </c>
      <c r="G53" s="1">
        <v>485.97</v>
      </c>
      <c r="H53" s="1">
        <v>0</v>
      </c>
      <c r="I53" s="1">
        <v>1972.19</v>
      </c>
      <c r="J53" s="1">
        <v>0</v>
      </c>
      <c r="K53" s="1">
        <v>0</v>
      </c>
      <c r="L53" s="1">
        <v>958425.17</v>
      </c>
      <c r="M53" s="1">
        <v>1154989.3</v>
      </c>
      <c r="N53" s="1">
        <v>52840.160000000003</v>
      </c>
      <c r="O53" s="1">
        <v>41741.43</v>
      </c>
      <c r="P53" s="1">
        <v>0</v>
      </c>
      <c r="Q53" s="1">
        <v>0</v>
      </c>
      <c r="R53" s="1">
        <v>11542.14</v>
      </c>
      <c r="S53" s="1">
        <v>0</v>
      </c>
      <c r="T53" s="1">
        <v>1261113.03</v>
      </c>
      <c r="U53" s="1">
        <v>0</v>
      </c>
      <c r="V53">
        <v>93.85</v>
      </c>
      <c r="W53" s="1">
        <v>45608.28</v>
      </c>
      <c r="X53" s="1">
        <v>71649460.290000007</v>
      </c>
      <c r="Y53" s="1">
        <v>71649.460000000006</v>
      </c>
      <c r="Z53" s="1">
        <v>0</v>
      </c>
      <c r="AA53" s="1">
        <v>250.04</v>
      </c>
      <c r="AB53">
        <v>55</v>
      </c>
      <c r="AC53" s="1">
        <v>19115.560000000001</v>
      </c>
      <c r="AD53" s="1">
        <v>0</v>
      </c>
      <c r="AE53" s="1">
        <v>19115.560000000001</v>
      </c>
      <c r="AF53" s="1">
        <v>0</v>
      </c>
      <c r="AG53" s="1">
        <v>0</v>
      </c>
      <c r="AH53" s="1">
        <v>19115.560000000001</v>
      </c>
      <c r="AI53" s="1">
        <v>17395.16</v>
      </c>
      <c r="AJ53" s="1">
        <v>0</v>
      </c>
      <c r="AK53">
        <f t="shared" si="0"/>
        <v>1</v>
      </c>
      <c r="AL53" s="9">
        <f t="shared" si="1"/>
        <v>1</v>
      </c>
    </row>
    <row r="54" spans="1:38">
      <c r="A54">
        <v>9</v>
      </c>
      <c r="B54" t="s">
        <v>137</v>
      </c>
      <c r="C54" t="s">
        <v>141</v>
      </c>
      <c r="D54" t="s">
        <v>142</v>
      </c>
      <c r="E54" s="1">
        <v>411</v>
      </c>
      <c r="F54" s="1">
        <v>406.56</v>
      </c>
      <c r="G54" s="1">
        <v>411</v>
      </c>
      <c r="H54" s="1">
        <v>0</v>
      </c>
      <c r="I54" s="1">
        <v>1972.19</v>
      </c>
      <c r="J54" s="1">
        <v>0</v>
      </c>
      <c r="K54" s="1">
        <v>0</v>
      </c>
      <c r="L54" s="1">
        <v>810570.09</v>
      </c>
      <c r="M54" s="1">
        <v>382871.03999999998</v>
      </c>
      <c r="N54" s="1">
        <v>46324.160000000003</v>
      </c>
      <c r="O54" s="1">
        <v>36030.68</v>
      </c>
      <c r="P54" s="1">
        <v>0</v>
      </c>
      <c r="Q54" s="1">
        <v>0</v>
      </c>
      <c r="R54" s="1">
        <v>37518.089999999997</v>
      </c>
      <c r="S54" s="1">
        <v>0</v>
      </c>
      <c r="T54" s="1">
        <v>502743.97</v>
      </c>
      <c r="U54" s="1">
        <v>307826.12</v>
      </c>
      <c r="V54">
        <v>93.85</v>
      </c>
      <c r="W54" s="1">
        <v>38572.35</v>
      </c>
      <c r="X54" s="1">
        <v>22995257.739999998</v>
      </c>
      <c r="Y54" s="1">
        <v>22995.26</v>
      </c>
      <c r="Z54" s="1">
        <v>311541.8</v>
      </c>
      <c r="AA54" s="1">
        <v>228.49</v>
      </c>
      <c r="AB54">
        <v>68</v>
      </c>
      <c r="AC54" s="1">
        <v>21596.87</v>
      </c>
      <c r="AD54" s="1">
        <v>0</v>
      </c>
      <c r="AE54" s="1">
        <v>640964.79</v>
      </c>
      <c r="AF54" s="1">
        <v>0</v>
      </c>
      <c r="AG54" s="1">
        <v>0</v>
      </c>
      <c r="AH54" s="1">
        <v>640964.79</v>
      </c>
      <c r="AI54" s="1">
        <v>583386.42000000004</v>
      </c>
      <c r="AJ54" s="1">
        <v>0</v>
      </c>
      <c r="AK54">
        <f t="shared" si="0"/>
        <v>0</v>
      </c>
      <c r="AL54" s="9">
        <f t="shared" si="1"/>
        <v>0</v>
      </c>
    </row>
    <row r="55" spans="1:38">
      <c r="A55">
        <v>9</v>
      </c>
      <c r="B55" t="s">
        <v>137</v>
      </c>
      <c r="C55" t="s">
        <v>143</v>
      </c>
      <c r="D55" t="s">
        <v>144</v>
      </c>
      <c r="E55" s="1">
        <v>308.43</v>
      </c>
      <c r="F55" s="1">
        <v>309.57</v>
      </c>
      <c r="G55" s="1">
        <v>309.57</v>
      </c>
      <c r="H55" s="1">
        <v>0</v>
      </c>
      <c r="I55" s="1">
        <v>1972.19</v>
      </c>
      <c r="J55" s="1">
        <v>0</v>
      </c>
      <c r="K55" s="1">
        <v>0</v>
      </c>
      <c r="L55" s="1">
        <v>610530.86</v>
      </c>
      <c r="M55" s="1">
        <v>1065594.54</v>
      </c>
      <c r="N55" s="1">
        <v>37347.35</v>
      </c>
      <c r="O55" s="1">
        <v>29069.94</v>
      </c>
      <c r="P55" s="1">
        <v>0</v>
      </c>
      <c r="Q55" s="1">
        <v>0</v>
      </c>
      <c r="R55" s="1">
        <v>81155.199999999997</v>
      </c>
      <c r="S55" s="1">
        <v>0</v>
      </c>
      <c r="T55" s="1">
        <v>1213167.03</v>
      </c>
      <c r="U55" s="1">
        <v>0</v>
      </c>
      <c r="V55">
        <v>93.85</v>
      </c>
      <c r="W55" s="1">
        <v>29053.14</v>
      </c>
      <c r="X55" s="1">
        <v>62755862.229999997</v>
      </c>
      <c r="Y55" s="1">
        <v>62755.86</v>
      </c>
      <c r="Z55" s="1">
        <v>0</v>
      </c>
      <c r="AA55" s="1">
        <v>183.24</v>
      </c>
      <c r="AB55">
        <v>84</v>
      </c>
      <c r="AC55" s="1">
        <v>21395.1</v>
      </c>
      <c r="AD55" s="1">
        <v>0</v>
      </c>
      <c r="AE55" s="1">
        <v>21395.1</v>
      </c>
      <c r="AF55" s="1">
        <v>0</v>
      </c>
      <c r="AG55" s="1">
        <v>0</v>
      </c>
      <c r="AH55" s="1">
        <v>21395.1</v>
      </c>
      <c r="AI55" s="1">
        <v>19469.54</v>
      </c>
      <c r="AJ55" s="1">
        <v>0</v>
      </c>
      <c r="AK55">
        <f t="shared" si="0"/>
        <v>1</v>
      </c>
      <c r="AL55" s="9">
        <f t="shared" si="1"/>
        <v>1</v>
      </c>
    </row>
    <row r="56" spans="1:38">
      <c r="A56">
        <v>9</v>
      </c>
      <c r="B56" t="s">
        <v>137</v>
      </c>
      <c r="C56" t="s">
        <v>77</v>
      </c>
      <c r="D56" t="s">
        <v>145</v>
      </c>
      <c r="E56" s="1">
        <v>7086.66</v>
      </c>
      <c r="F56" s="1">
        <v>7558.01</v>
      </c>
      <c r="G56" s="1">
        <v>7558.01</v>
      </c>
      <c r="H56" s="1">
        <v>0</v>
      </c>
      <c r="I56" s="1">
        <v>1972.19</v>
      </c>
      <c r="J56" s="1">
        <v>0</v>
      </c>
      <c r="K56" s="1">
        <v>0</v>
      </c>
      <c r="L56" s="1">
        <v>14905831.74</v>
      </c>
      <c r="M56" s="1">
        <v>4249337.8099999996</v>
      </c>
      <c r="N56" s="1">
        <v>876580.52</v>
      </c>
      <c r="O56" s="1">
        <v>687755.36</v>
      </c>
      <c r="P56" s="1">
        <v>2141839.9500000002</v>
      </c>
      <c r="Q56" s="1">
        <v>2196806.65</v>
      </c>
      <c r="R56" s="1">
        <v>27991.95</v>
      </c>
      <c r="S56" s="1">
        <v>0</v>
      </c>
      <c r="T56" s="1">
        <v>10180312.24</v>
      </c>
      <c r="U56" s="1">
        <v>4725519.5</v>
      </c>
      <c r="V56">
        <v>93.85</v>
      </c>
      <c r="W56" s="1">
        <v>709319.24</v>
      </c>
      <c r="X56" s="1">
        <v>250803349</v>
      </c>
      <c r="Y56" s="1">
        <v>250803.35</v>
      </c>
      <c r="Z56" s="1">
        <v>9170317.8000000007</v>
      </c>
      <c r="AA56" s="1">
        <v>4105.8599999999997</v>
      </c>
      <c r="AB56">
        <v>33</v>
      </c>
      <c r="AC56" s="1">
        <v>188335.8</v>
      </c>
      <c r="AD56" s="1">
        <v>0</v>
      </c>
      <c r="AE56" s="1">
        <v>14084173.1</v>
      </c>
      <c r="AF56" s="1">
        <v>0</v>
      </c>
      <c r="AG56" s="1">
        <v>0</v>
      </c>
      <c r="AH56" s="1">
        <v>14084173.1</v>
      </c>
      <c r="AI56" s="1">
        <v>12818592.08</v>
      </c>
      <c r="AJ56" s="1">
        <v>0</v>
      </c>
      <c r="AK56">
        <f t="shared" si="0"/>
        <v>0</v>
      </c>
      <c r="AL56" s="9">
        <f t="shared" si="1"/>
        <v>0</v>
      </c>
    </row>
    <row r="57" spans="1:38">
      <c r="A57">
        <v>9</v>
      </c>
      <c r="B57" t="s">
        <v>137</v>
      </c>
      <c r="C57" t="s">
        <v>146</v>
      </c>
      <c r="D57" t="s">
        <v>147</v>
      </c>
      <c r="E57" s="1">
        <v>14963.31</v>
      </c>
      <c r="F57" s="1">
        <v>15569.61</v>
      </c>
      <c r="G57" s="1">
        <v>15569.61</v>
      </c>
      <c r="H57" s="1">
        <v>0</v>
      </c>
      <c r="I57" s="1">
        <v>1972.19</v>
      </c>
      <c r="J57" s="1">
        <v>0</v>
      </c>
      <c r="K57" s="1">
        <v>0</v>
      </c>
      <c r="L57" s="1">
        <v>30706229.149999999</v>
      </c>
      <c r="M57" s="1">
        <v>8853346.8000000007</v>
      </c>
      <c r="N57" s="1">
        <v>1652642.69</v>
      </c>
      <c r="O57" s="1">
        <v>1300224.3500000001</v>
      </c>
      <c r="P57" s="1">
        <v>4043905.98</v>
      </c>
      <c r="Q57" s="1">
        <v>4153522.54</v>
      </c>
      <c r="R57" s="1">
        <v>8136.94</v>
      </c>
      <c r="S57" s="1">
        <v>0</v>
      </c>
      <c r="T57" s="1">
        <v>20011779.300000001</v>
      </c>
      <c r="U57" s="1">
        <v>10694449.85</v>
      </c>
      <c r="V57">
        <v>93.85</v>
      </c>
      <c r="W57" s="1">
        <v>1461207.9</v>
      </c>
      <c r="X57" s="1">
        <v>535592667.64999998</v>
      </c>
      <c r="Y57" s="1">
        <v>535592.67000000004</v>
      </c>
      <c r="Z57" s="1">
        <v>18512304.600000001</v>
      </c>
      <c r="AA57" s="1">
        <v>5737.99</v>
      </c>
      <c r="AB57">
        <v>33</v>
      </c>
      <c r="AC57" s="1">
        <v>263201.59999999998</v>
      </c>
      <c r="AD57" s="1">
        <v>0</v>
      </c>
      <c r="AE57" s="1">
        <v>29469956.050000001</v>
      </c>
      <c r="AF57" s="1">
        <v>0</v>
      </c>
      <c r="AG57" s="1">
        <v>0</v>
      </c>
      <c r="AH57" s="1">
        <v>29469956.050000001</v>
      </c>
      <c r="AI57" s="1">
        <v>26821768.710000001</v>
      </c>
      <c r="AJ57" s="1">
        <v>0</v>
      </c>
      <c r="AK57">
        <f t="shared" si="0"/>
        <v>0</v>
      </c>
      <c r="AL57" s="9">
        <f t="shared" si="1"/>
        <v>0</v>
      </c>
    </row>
    <row r="58" spans="1:38">
      <c r="A58">
        <v>9</v>
      </c>
      <c r="B58" t="s">
        <v>137</v>
      </c>
      <c r="C58" t="s">
        <v>148</v>
      </c>
      <c r="D58" t="s">
        <v>149</v>
      </c>
      <c r="E58" s="1">
        <v>4934.6499999999996</v>
      </c>
      <c r="F58" s="1">
        <v>5101.26</v>
      </c>
      <c r="G58" s="1">
        <v>5101.26</v>
      </c>
      <c r="H58" s="1">
        <v>0</v>
      </c>
      <c r="I58" s="1">
        <v>1972.19</v>
      </c>
      <c r="J58" s="1">
        <v>0</v>
      </c>
      <c r="K58" s="1">
        <v>0</v>
      </c>
      <c r="L58" s="1">
        <v>10060653.960000001</v>
      </c>
      <c r="M58" s="1">
        <v>1483366.73</v>
      </c>
      <c r="N58" s="1">
        <v>516547.13</v>
      </c>
      <c r="O58" s="1">
        <v>407297.67</v>
      </c>
      <c r="P58" s="1">
        <v>1265194.22</v>
      </c>
      <c r="Q58" s="1">
        <v>1301212.54</v>
      </c>
      <c r="R58" s="1">
        <v>25608.9</v>
      </c>
      <c r="S58" s="1">
        <v>0</v>
      </c>
      <c r="T58" s="1">
        <v>4999227.1900000004</v>
      </c>
      <c r="U58" s="1">
        <v>5061426.7699999996</v>
      </c>
      <c r="V58">
        <v>93.85</v>
      </c>
      <c r="W58" s="1">
        <v>478753.25</v>
      </c>
      <c r="X58" s="1">
        <v>92652512.689999998</v>
      </c>
      <c r="Y58" s="1">
        <v>92652.51</v>
      </c>
      <c r="Z58" s="1">
        <v>7722014.7999999998</v>
      </c>
      <c r="AA58" s="1">
        <v>2097.91</v>
      </c>
      <c r="AB58">
        <v>37</v>
      </c>
      <c r="AC58" s="1">
        <v>107895.51</v>
      </c>
      <c r="AD58" s="1">
        <v>0</v>
      </c>
      <c r="AE58" s="1">
        <v>12891337.08</v>
      </c>
      <c r="AF58" s="1">
        <v>0</v>
      </c>
      <c r="AG58" s="1">
        <v>0</v>
      </c>
      <c r="AH58" s="1">
        <v>12891337.08</v>
      </c>
      <c r="AI58" s="1">
        <v>11732462.91</v>
      </c>
      <c r="AJ58" s="1">
        <v>0</v>
      </c>
      <c r="AK58">
        <f t="shared" si="0"/>
        <v>0</v>
      </c>
      <c r="AL58" s="9">
        <f t="shared" si="1"/>
        <v>0</v>
      </c>
    </row>
    <row r="59" spans="1:38">
      <c r="A59">
        <v>9</v>
      </c>
      <c r="B59" t="s">
        <v>137</v>
      </c>
      <c r="C59" t="s">
        <v>150</v>
      </c>
      <c r="D59" t="s">
        <v>151</v>
      </c>
      <c r="E59" s="1">
        <v>509.54</v>
      </c>
      <c r="F59" s="1">
        <v>528.85</v>
      </c>
      <c r="G59" s="1">
        <v>528.85</v>
      </c>
      <c r="H59" s="1">
        <v>0</v>
      </c>
      <c r="I59" s="1">
        <v>1972.19</v>
      </c>
      <c r="J59" s="1">
        <v>0</v>
      </c>
      <c r="K59" s="1">
        <v>0</v>
      </c>
      <c r="L59" s="1">
        <v>1042992.68</v>
      </c>
      <c r="M59" s="1">
        <v>511773.77</v>
      </c>
      <c r="N59" s="1">
        <v>58013.39</v>
      </c>
      <c r="O59" s="1">
        <v>45700.06</v>
      </c>
      <c r="P59" s="1">
        <v>142050.35</v>
      </c>
      <c r="Q59" s="1">
        <v>145993.47</v>
      </c>
      <c r="R59" s="1">
        <v>84470.84</v>
      </c>
      <c r="S59" s="1">
        <v>0</v>
      </c>
      <c r="T59" s="1">
        <v>988001.88</v>
      </c>
      <c r="U59" s="1">
        <v>54990.8</v>
      </c>
      <c r="V59">
        <v>93.85</v>
      </c>
      <c r="W59" s="1">
        <v>49632.57</v>
      </c>
      <c r="X59" s="1">
        <v>31649583.57</v>
      </c>
      <c r="Y59" s="1">
        <v>31649.58</v>
      </c>
      <c r="Z59" s="1">
        <v>359659.8</v>
      </c>
      <c r="AA59" s="1">
        <v>193.17</v>
      </c>
      <c r="AB59">
        <v>81</v>
      </c>
      <c r="AC59" s="1">
        <v>21749.01</v>
      </c>
      <c r="AD59" s="1">
        <v>0</v>
      </c>
      <c r="AE59" s="1">
        <v>436399.61</v>
      </c>
      <c r="AF59" s="1">
        <v>0</v>
      </c>
      <c r="AG59" s="1">
        <v>0</v>
      </c>
      <c r="AH59" s="1">
        <v>436399.61</v>
      </c>
      <c r="AI59" s="1">
        <v>397263.24</v>
      </c>
      <c r="AJ59" s="1">
        <v>0</v>
      </c>
      <c r="AK59">
        <f t="shared" si="0"/>
        <v>0</v>
      </c>
      <c r="AL59" s="9">
        <f t="shared" si="1"/>
        <v>0</v>
      </c>
    </row>
    <row r="60" spans="1:38">
      <c r="A60">
        <v>9</v>
      </c>
      <c r="B60" t="s">
        <v>137</v>
      </c>
      <c r="C60" t="s">
        <v>152</v>
      </c>
      <c r="D60" t="s">
        <v>153</v>
      </c>
      <c r="E60" s="1">
        <v>19840.919999999998</v>
      </c>
      <c r="F60" s="1">
        <v>21254.45</v>
      </c>
      <c r="G60" s="1">
        <v>21254.45</v>
      </c>
      <c r="H60" s="1">
        <v>0</v>
      </c>
      <c r="I60" s="1">
        <v>1972.19</v>
      </c>
      <c r="J60" s="1">
        <v>0</v>
      </c>
      <c r="K60" s="1">
        <v>0</v>
      </c>
      <c r="L60" s="1">
        <v>41917813.75</v>
      </c>
      <c r="M60" s="1">
        <v>10944762.65</v>
      </c>
      <c r="N60" s="1">
        <v>2250986.62</v>
      </c>
      <c r="O60" s="1">
        <v>1771552.69</v>
      </c>
      <c r="P60" s="1">
        <v>5508994.5499999998</v>
      </c>
      <c r="Q60" s="1">
        <v>5659224.4199999999</v>
      </c>
      <c r="R60" s="1">
        <v>176366.31</v>
      </c>
      <c r="S60" s="1">
        <v>0</v>
      </c>
      <c r="T60" s="1">
        <v>26311887.239999998</v>
      </c>
      <c r="U60" s="1">
        <v>15605926.51</v>
      </c>
      <c r="V60">
        <v>93.85</v>
      </c>
      <c r="W60" s="1">
        <v>1994730.13</v>
      </c>
      <c r="X60" s="1">
        <v>667981356.79999995</v>
      </c>
      <c r="Y60" s="1">
        <v>667981.36</v>
      </c>
      <c r="Z60" s="1">
        <v>26534975.399999999</v>
      </c>
      <c r="AA60" s="1">
        <v>8694.36</v>
      </c>
      <c r="AB60">
        <v>33</v>
      </c>
      <c r="AC60" s="1">
        <v>398810.29</v>
      </c>
      <c r="AD60" s="1">
        <v>0</v>
      </c>
      <c r="AE60" s="1">
        <v>42539712.200000003</v>
      </c>
      <c r="AF60" s="1">
        <v>0</v>
      </c>
      <c r="AG60" s="1">
        <v>0</v>
      </c>
      <c r="AH60" s="1">
        <v>42539712.200000003</v>
      </c>
      <c r="AI60" s="1">
        <v>38716747.25</v>
      </c>
      <c r="AJ60" s="1">
        <v>0</v>
      </c>
      <c r="AK60">
        <f t="shared" si="0"/>
        <v>0</v>
      </c>
      <c r="AL60" s="9">
        <f t="shared" si="1"/>
        <v>0</v>
      </c>
    </row>
    <row r="61" spans="1:38">
      <c r="A61">
        <v>9</v>
      </c>
      <c r="B61" t="s">
        <v>137</v>
      </c>
      <c r="C61" t="s">
        <v>154</v>
      </c>
      <c r="D61" t="s">
        <v>155</v>
      </c>
      <c r="E61" s="1">
        <v>469.31</v>
      </c>
      <c r="F61" s="1">
        <v>447.16</v>
      </c>
      <c r="G61" s="1">
        <v>469.31</v>
      </c>
      <c r="H61" s="1">
        <v>0</v>
      </c>
      <c r="I61" s="1">
        <v>1972.19</v>
      </c>
      <c r="J61" s="1">
        <v>0</v>
      </c>
      <c r="K61" s="1">
        <v>0</v>
      </c>
      <c r="L61" s="1">
        <v>925568.49</v>
      </c>
      <c r="M61" s="1">
        <v>1293149.02</v>
      </c>
      <c r="N61" s="1">
        <v>56014.29</v>
      </c>
      <c r="O61" s="1">
        <v>43925.18</v>
      </c>
      <c r="P61" s="1">
        <v>136793.9</v>
      </c>
      <c r="Q61" s="1">
        <v>140304.46</v>
      </c>
      <c r="R61" s="1">
        <v>96182.09</v>
      </c>
      <c r="S61" s="1">
        <v>0</v>
      </c>
      <c r="T61" s="1">
        <v>1766368.94</v>
      </c>
      <c r="U61" s="1">
        <v>0</v>
      </c>
      <c r="V61">
        <v>93.85</v>
      </c>
      <c r="W61" s="1">
        <v>44044.74</v>
      </c>
      <c r="X61" s="1">
        <v>78995053.090000004</v>
      </c>
      <c r="Y61" s="1">
        <v>78995.05</v>
      </c>
      <c r="Z61" s="1">
        <v>0</v>
      </c>
      <c r="AA61" s="1">
        <v>153.94</v>
      </c>
      <c r="AB61">
        <v>88</v>
      </c>
      <c r="AC61" s="1">
        <v>18829.939999999999</v>
      </c>
      <c r="AD61" s="1">
        <v>0</v>
      </c>
      <c r="AE61" s="1">
        <v>18829.939999999999</v>
      </c>
      <c r="AF61" s="1">
        <v>0</v>
      </c>
      <c r="AG61" s="1">
        <v>0</v>
      </c>
      <c r="AH61" s="1">
        <v>18829.939999999999</v>
      </c>
      <c r="AI61" s="1">
        <v>17135.25</v>
      </c>
      <c r="AJ61" s="1">
        <v>0</v>
      </c>
      <c r="AK61">
        <f t="shared" si="0"/>
        <v>1</v>
      </c>
      <c r="AL61" s="9">
        <f t="shared" si="1"/>
        <v>1</v>
      </c>
    </row>
    <row r="62" spans="1:38">
      <c r="A62">
        <v>10</v>
      </c>
      <c r="B62" t="s">
        <v>156</v>
      </c>
      <c r="C62" t="s">
        <v>157</v>
      </c>
      <c r="D62" t="s">
        <v>158</v>
      </c>
      <c r="E62" s="1">
        <v>496.66</v>
      </c>
      <c r="F62" s="1">
        <v>467.04</v>
      </c>
      <c r="G62" s="1">
        <v>496.66</v>
      </c>
      <c r="H62" s="1">
        <v>0</v>
      </c>
      <c r="I62" s="1">
        <v>1972.19</v>
      </c>
      <c r="J62" s="1">
        <v>0</v>
      </c>
      <c r="K62" s="1">
        <v>0</v>
      </c>
      <c r="L62" s="1">
        <v>979507.89</v>
      </c>
      <c r="M62" s="1">
        <v>169368.42</v>
      </c>
      <c r="N62" s="1">
        <v>59348.480000000003</v>
      </c>
      <c r="O62" s="1">
        <v>46349.22</v>
      </c>
      <c r="P62" s="1">
        <v>0</v>
      </c>
      <c r="Q62" s="1">
        <v>0</v>
      </c>
      <c r="R62" s="1">
        <v>31672.400000000001</v>
      </c>
      <c r="S62" s="1">
        <v>0</v>
      </c>
      <c r="T62" s="1">
        <v>306738.52</v>
      </c>
      <c r="U62" s="1">
        <v>672769.37</v>
      </c>
      <c r="V62">
        <v>93.85</v>
      </c>
      <c r="W62" s="1">
        <v>46611.54</v>
      </c>
      <c r="X62" s="1">
        <v>10314763.640000001</v>
      </c>
      <c r="Y62" s="1">
        <v>10314.76</v>
      </c>
      <c r="Z62" s="1">
        <v>725935.6</v>
      </c>
      <c r="AA62" s="1">
        <v>258.33999999999997</v>
      </c>
      <c r="AB62">
        <v>64</v>
      </c>
      <c r="AC62" s="1">
        <v>22981.93</v>
      </c>
      <c r="AD62" s="1">
        <v>0</v>
      </c>
      <c r="AE62" s="1">
        <v>1421686.9</v>
      </c>
      <c r="AF62" s="1">
        <v>0</v>
      </c>
      <c r="AG62" s="1">
        <v>0</v>
      </c>
      <c r="AH62" s="1">
        <v>1421686.9</v>
      </c>
      <c r="AI62" s="1">
        <v>1293866.2</v>
      </c>
      <c r="AJ62" s="1">
        <v>0</v>
      </c>
      <c r="AK62">
        <f t="shared" si="0"/>
        <v>0</v>
      </c>
      <c r="AL62" s="9">
        <f t="shared" si="1"/>
        <v>0</v>
      </c>
    </row>
    <row r="63" spans="1:38">
      <c r="A63">
        <v>10</v>
      </c>
      <c r="B63" t="s">
        <v>156</v>
      </c>
      <c r="C63" t="s">
        <v>72</v>
      </c>
      <c r="D63" t="s">
        <v>159</v>
      </c>
      <c r="E63" s="1">
        <v>4276.74</v>
      </c>
      <c r="F63" s="1">
        <v>4258.5</v>
      </c>
      <c r="G63" s="1">
        <v>4276.74</v>
      </c>
      <c r="H63" s="1">
        <v>0</v>
      </c>
      <c r="I63" s="1">
        <v>1972.19</v>
      </c>
      <c r="J63" s="1">
        <v>0</v>
      </c>
      <c r="K63" s="1">
        <v>0</v>
      </c>
      <c r="L63" s="1">
        <v>8434543.8599999994</v>
      </c>
      <c r="M63" s="1">
        <v>3446226.44</v>
      </c>
      <c r="N63" s="1">
        <v>506868.95</v>
      </c>
      <c r="O63" s="1">
        <v>397189.99</v>
      </c>
      <c r="P63" s="1">
        <v>1051125.5</v>
      </c>
      <c r="Q63" s="1">
        <v>1268853</v>
      </c>
      <c r="R63" s="1">
        <v>4088.37</v>
      </c>
      <c r="S63" s="1">
        <v>0</v>
      </c>
      <c r="T63" s="1">
        <v>6674352.25</v>
      </c>
      <c r="U63" s="1">
        <v>1760191.61</v>
      </c>
      <c r="V63">
        <v>93.85</v>
      </c>
      <c r="W63" s="1">
        <v>401372.05</v>
      </c>
      <c r="X63" s="1">
        <v>217702238.84999999</v>
      </c>
      <c r="Y63" s="1">
        <v>217702.24</v>
      </c>
      <c r="Z63" s="1">
        <v>3673396.2</v>
      </c>
      <c r="AA63" s="1">
        <v>1440.68</v>
      </c>
      <c r="AB63">
        <v>33</v>
      </c>
      <c r="AC63" s="1">
        <v>66083.990000000005</v>
      </c>
      <c r="AD63" s="1">
        <v>0</v>
      </c>
      <c r="AE63" s="1">
        <v>5499671.7999999998</v>
      </c>
      <c r="AF63" s="1">
        <v>0</v>
      </c>
      <c r="AG63" s="1">
        <v>0</v>
      </c>
      <c r="AH63" s="1">
        <v>5499671.7999999998</v>
      </c>
      <c r="AI63" s="1">
        <v>5005830.0199999996</v>
      </c>
      <c r="AJ63" s="1">
        <v>0</v>
      </c>
      <c r="AK63">
        <f t="shared" si="0"/>
        <v>0</v>
      </c>
      <c r="AL63" s="9">
        <f t="shared" si="1"/>
        <v>0</v>
      </c>
    </row>
    <row r="64" spans="1:38">
      <c r="A64">
        <v>10</v>
      </c>
      <c r="B64" t="s">
        <v>156</v>
      </c>
      <c r="C64" t="s">
        <v>160</v>
      </c>
      <c r="D64" t="s">
        <v>161</v>
      </c>
      <c r="E64" s="1">
        <v>426.21</v>
      </c>
      <c r="F64" s="1">
        <v>426.12</v>
      </c>
      <c r="G64" s="1">
        <v>426.21</v>
      </c>
      <c r="H64" s="1">
        <v>0</v>
      </c>
      <c r="I64" s="1">
        <v>1972.19</v>
      </c>
      <c r="J64" s="1">
        <v>0</v>
      </c>
      <c r="K64" s="1">
        <v>0</v>
      </c>
      <c r="L64" s="1">
        <v>840567.1</v>
      </c>
      <c r="M64" s="1">
        <v>667339.81000000006</v>
      </c>
      <c r="N64" s="1">
        <v>39041.410000000003</v>
      </c>
      <c r="O64" s="1">
        <v>30562.62</v>
      </c>
      <c r="P64" s="1">
        <v>80911.740000000005</v>
      </c>
      <c r="Q64" s="1">
        <v>97631.39</v>
      </c>
      <c r="R64" s="1">
        <v>18881.04</v>
      </c>
      <c r="S64" s="1">
        <v>0</v>
      </c>
      <c r="T64" s="1">
        <v>934368.01</v>
      </c>
      <c r="U64" s="1">
        <v>0</v>
      </c>
      <c r="V64">
        <v>93.85</v>
      </c>
      <c r="W64" s="1">
        <v>39999.81</v>
      </c>
      <c r="X64" s="1">
        <v>41604726.210000001</v>
      </c>
      <c r="Y64" s="1">
        <v>41604.730000000003</v>
      </c>
      <c r="Z64" s="1">
        <v>0</v>
      </c>
      <c r="AA64" s="1">
        <v>168.22</v>
      </c>
      <c r="AB64">
        <v>88</v>
      </c>
      <c r="AC64" s="1">
        <v>20576.669999999998</v>
      </c>
      <c r="AD64" s="1">
        <v>0</v>
      </c>
      <c r="AE64" s="1">
        <v>20576.669999999998</v>
      </c>
      <c r="AF64" s="1">
        <v>0</v>
      </c>
      <c r="AG64" s="1">
        <v>0</v>
      </c>
      <c r="AH64" s="1">
        <v>20576.669999999998</v>
      </c>
      <c r="AI64" s="1">
        <v>18724.77</v>
      </c>
      <c r="AJ64" s="1">
        <v>0</v>
      </c>
      <c r="AK64">
        <f t="shared" si="0"/>
        <v>1</v>
      </c>
      <c r="AL64" s="9">
        <f t="shared" si="1"/>
        <v>1</v>
      </c>
    </row>
    <row r="65" spans="1:38">
      <c r="A65">
        <v>10</v>
      </c>
      <c r="B65" t="s">
        <v>156</v>
      </c>
      <c r="C65" t="s">
        <v>146</v>
      </c>
      <c r="D65" t="s">
        <v>162</v>
      </c>
      <c r="E65" s="1">
        <v>2531.16</v>
      </c>
      <c r="F65" s="1">
        <v>2540.2600000000002</v>
      </c>
      <c r="G65" s="1">
        <v>2540.2600000000002</v>
      </c>
      <c r="H65" s="1">
        <v>0</v>
      </c>
      <c r="I65" s="1">
        <v>1972.19</v>
      </c>
      <c r="J65" s="1">
        <v>0</v>
      </c>
      <c r="K65" s="1">
        <v>0</v>
      </c>
      <c r="L65" s="1">
        <v>5009875.37</v>
      </c>
      <c r="M65" s="1">
        <v>1827977.52</v>
      </c>
      <c r="N65" s="1">
        <v>287107.07</v>
      </c>
      <c r="O65" s="1">
        <v>224630.83</v>
      </c>
      <c r="P65" s="1">
        <v>594813.28</v>
      </c>
      <c r="Q65" s="1">
        <v>717563.58</v>
      </c>
      <c r="R65" s="1">
        <v>8455.81</v>
      </c>
      <c r="S65" s="1">
        <v>0</v>
      </c>
      <c r="T65" s="1">
        <v>3660548.09</v>
      </c>
      <c r="U65" s="1">
        <v>1349327.28</v>
      </c>
      <c r="V65">
        <v>93.85</v>
      </c>
      <c r="W65" s="1">
        <v>238403.4</v>
      </c>
      <c r="X65" s="1">
        <v>115694779.8</v>
      </c>
      <c r="Y65" s="1">
        <v>115694.78</v>
      </c>
      <c r="Z65" s="1">
        <v>2454172.4</v>
      </c>
      <c r="AA65" s="1">
        <v>1410.74</v>
      </c>
      <c r="AB65">
        <v>33</v>
      </c>
      <c r="AC65" s="1">
        <v>64710.64</v>
      </c>
      <c r="AD65" s="1">
        <v>0</v>
      </c>
      <c r="AE65" s="1">
        <v>3868210.32</v>
      </c>
      <c r="AF65" s="1">
        <v>0</v>
      </c>
      <c r="AG65" s="1">
        <v>0</v>
      </c>
      <c r="AH65" s="1">
        <v>3868210.32</v>
      </c>
      <c r="AI65" s="1">
        <v>3521617.56</v>
      </c>
      <c r="AJ65" s="1">
        <v>0</v>
      </c>
      <c r="AK65">
        <f t="shared" si="0"/>
        <v>0</v>
      </c>
      <c r="AL65" s="9">
        <f t="shared" si="1"/>
        <v>0</v>
      </c>
    </row>
    <row r="66" spans="1:38">
      <c r="A66">
        <v>10</v>
      </c>
      <c r="B66" t="s">
        <v>156</v>
      </c>
      <c r="C66" t="s">
        <v>163</v>
      </c>
      <c r="D66" t="s">
        <v>164</v>
      </c>
      <c r="E66" s="1">
        <v>2167.4299999999998</v>
      </c>
      <c r="F66" s="1">
        <v>2263.1</v>
      </c>
      <c r="G66" s="1">
        <v>2263.1</v>
      </c>
      <c r="H66" s="1">
        <v>0</v>
      </c>
      <c r="I66" s="1">
        <v>1972.19</v>
      </c>
      <c r="J66" s="1">
        <v>0</v>
      </c>
      <c r="K66" s="1">
        <v>0</v>
      </c>
      <c r="L66" s="1">
        <v>4463263.1900000004</v>
      </c>
      <c r="M66" s="1">
        <v>889964.22</v>
      </c>
      <c r="N66" s="1">
        <v>268885.01</v>
      </c>
      <c r="O66" s="1">
        <v>210416.16</v>
      </c>
      <c r="P66" s="1">
        <v>557131.36</v>
      </c>
      <c r="Q66" s="1">
        <v>672160.46</v>
      </c>
      <c r="R66" s="1">
        <v>32843.300000000003</v>
      </c>
      <c r="S66" s="1">
        <v>0</v>
      </c>
      <c r="T66" s="1">
        <v>2631400.5099999998</v>
      </c>
      <c r="U66" s="1">
        <v>1831862.68</v>
      </c>
      <c r="V66">
        <v>93.85</v>
      </c>
      <c r="W66" s="1">
        <v>212391.94</v>
      </c>
      <c r="X66" s="1">
        <v>52948748.25</v>
      </c>
      <c r="Y66" s="1">
        <v>52948.75</v>
      </c>
      <c r="Z66" s="1">
        <v>3188863.8</v>
      </c>
      <c r="AA66" s="1">
        <v>1073.32</v>
      </c>
      <c r="AB66">
        <v>42</v>
      </c>
      <c r="AC66" s="1">
        <v>62660.42</v>
      </c>
      <c r="AD66" s="1">
        <v>0</v>
      </c>
      <c r="AE66" s="1">
        <v>5083386.9000000004</v>
      </c>
      <c r="AF66" s="1">
        <v>0</v>
      </c>
      <c r="AG66" s="1">
        <v>0</v>
      </c>
      <c r="AH66" s="1">
        <v>5083386.9000000004</v>
      </c>
      <c r="AI66" s="1">
        <v>4626479.29</v>
      </c>
      <c r="AJ66" s="1">
        <v>0</v>
      </c>
      <c r="AK66">
        <f t="shared" si="0"/>
        <v>0</v>
      </c>
      <c r="AL66" s="9">
        <f t="shared" si="1"/>
        <v>0</v>
      </c>
    </row>
    <row r="67" spans="1:38">
      <c r="A67">
        <v>10</v>
      </c>
      <c r="B67" t="s">
        <v>156</v>
      </c>
      <c r="C67" t="s">
        <v>165</v>
      </c>
      <c r="D67" t="s">
        <v>166</v>
      </c>
      <c r="E67" s="1">
        <v>778</v>
      </c>
      <c r="F67" s="1">
        <v>787.09</v>
      </c>
      <c r="G67" s="1">
        <v>787.09</v>
      </c>
      <c r="H67" s="1">
        <v>0</v>
      </c>
      <c r="I67" s="1">
        <v>1972.19</v>
      </c>
      <c r="J67" s="1">
        <v>0</v>
      </c>
      <c r="K67" s="1">
        <v>0</v>
      </c>
      <c r="L67" s="1">
        <v>1552291.03</v>
      </c>
      <c r="M67" s="1">
        <v>441178.98</v>
      </c>
      <c r="N67" s="1">
        <v>82334.36</v>
      </c>
      <c r="O67" s="1">
        <v>64267.63</v>
      </c>
      <c r="P67" s="1">
        <v>170327.98</v>
      </c>
      <c r="Q67" s="1">
        <v>205281.72</v>
      </c>
      <c r="R67" s="1">
        <v>32360.36</v>
      </c>
      <c r="S67" s="1">
        <v>0</v>
      </c>
      <c r="T67" s="1">
        <v>995751.03</v>
      </c>
      <c r="U67" s="1">
        <v>556540</v>
      </c>
      <c r="V67">
        <v>93.85</v>
      </c>
      <c r="W67" s="1">
        <v>73868.399999999994</v>
      </c>
      <c r="X67" s="1">
        <v>25896440.870000001</v>
      </c>
      <c r="Y67" s="1">
        <v>25896.44</v>
      </c>
      <c r="Z67" s="1">
        <v>959439.2</v>
      </c>
      <c r="AA67" s="1">
        <v>358.57</v>
      </c>
      <c r="AB67">
        <v>68</v>
      </c>
      <c r="AC67" s="1">
        <v>33892.04</v>
      </c>
      <c r="AD67" s="1">
        <v>0</v>
      </c>
      <c r="AE67" s="1">
        <v>1549871.24</v>
      </c>
      <c r="AF67" s="1">
        <v>0</v>
      </c>
      <c r="AG67" s="1">
        <v>0</v>
      </c>
      <c r="AH67" s="1">
        <v>1549871.24</v>
      </c>
      <c r="AI67" s="1">
        <v>1410590.53</v>
      </c>
      <c r="AJ67" s="1">
        <v>0</v>
      </c>
      <c r="AK67">
        <f t="shared" si="0"/>
        <v>0</v>
      </c>
      <c r="AL67" s="9">
        <f t="shared" si="1"/>
        <v>0</v>
      </c>
    </row>
    <row r="68" spans="1:38">
      <c r="A68">
        <v>10</v>
      </c>
      <c r="B68" t="s">
        <v>156</v>
      </c>
      <c r="C68" t="s">
        <v>167</v>
      </c>
      <c r="D68" t="s">
        <v>168</v>
      </c>
      <c r="E68" s="1">
        <v>804.34</v>
      </c>
      <c r="F68" s="1">
        <v>811.36</v>
      </c>
      <c r="G68" s="1">
        <v>811.36</v>
      </c>
      <c r="H68" s="1">
        <v>0</v>
      </c>
      <c r="I68" s="1">
        <v>1972.19</v>
      </c>
      <c r="J68" s="1">
        <v>0</v>
      </c>
      <c r="K68" s="1">
        <v>0</v>
      </c>
      <c r="L68" s="1">
        <v>1600156.08</v>
      </c>
      <c r="M68" s="1">
        <v>403457.93</v>
      </c>
      <c r="N68" s="1">
        <v>94899.22</v>
      </c>
      <c r="O68" s="1">
        <v>74135.039999999994</v>
      </c>
      <c r="P68" s="1">
        <v>196419.82</v>
      </c>
      <c r="Q68" s="1">
        <v>236806.03</v>
      </c>
      <c r="R68" s="1">
        <v>15212.11</v>
      </c>
      <c r="S68" s="1">
        <v>0</v>
      </c>
      <c r="T68" s="1">
        <v>1020930.15</v>
      </c>
      <c r="U68" s="1">
        <v>579225.93000000005</v>
      </c>
      <c r="V68">
        <v>93.85</v>
      </c>
      <c r="W68" s="1">
        <v>76146.14</v>
      </c>
      <c r="X68" s="1">
        <v>24107010.73</v>
      </c>
      <c r="Y68" s="1">
        <v>24107.01</v>
      </c>
      <c r="Z68" s="1">
        <v>1040782.6</v>
      </c>
      <c r="AA68" s="1">
        <v>282.16000000000003</v>
      </c>
      <c r="AB68">
        <v>77</v>
      </c>
      <c r="AC68" s="1">
        <v>30199.58</v>
      </c>
      <c r="AD68" s="1">
        <v>0</v>
      </c>
      <c r="AE68" s="1">
        <v>1650208.11</v>
      </c>
      <c r="AF68" s="1">
        <v>0</v>
      </c>
      <c r="AG68" s="1">
        <v>0</v>
      </c>
      <c r="AH68" s="1">
        <v>1650208.11</v>
      </c>
      <c r="AI68" s="1">
        <v>1501903.43</v>
      </c>
      <c r="AJ68" s="1">
        <v>0</v>
      </c>
      <c r="AK68">
        <f t="shared" ref="AK68:AK131" si="2">IF(U68=0,1,0)</f>
        <v>0</v>
      </c>
      <c r="AL68" s="9">
        <f t="shared" ref="AL68:AL131" si="3">IF(Z68=0,1,0)</f>
        <v>0</v>
      </c>
    </row>
    <row r="69" spans="1:38">
      <c r="A69">
        <v>10</v>
      </c>
      <c r="B69" t="s">
        <v>156</v>
      </c>
      <c r="C69" t="s">
        <v>169</v>
      </c>
      <c r="D69" t="s">
        <v>170</v>
      </c>
      <c r="E69" s="1">
        <v>340.56</v>
      </c>
      <c r="F69" s="1">
        <v>313.2</v>
      </c>
      <c r="G69" s="1">
        <v>340.56</v>
      </c>
      <c r="H69" s="1">
        <v>0</v>
      </c>
      <c r="I69" s="1">
        <v>1972.19</v>
      </c>
      <c r="J69" s="1">
        <v>0</v>
      </c>
      <c r="K69" s="1">
        <v>0</v>
      </c>
      <c r="L69" s="1">
        <v>671649.03</v>
      </c>
      <c r="M69" s="1">
        <v>673733.46</v>
      </c>
      <c r="N69" s="1">
        <v>40547.120000000003</v>
      </c>
      <c r="O69" s="1">
        <v>32018.84</v>
      </c>
      <c r="P69" s="1">
        <v>84490.22</v>
      </c>
      <c r="Q69" s="1">
        <v>102312.02</v>
      </c>
      <c r="R69" s="1">
        <v>6802.67</v>
      </c>
      <c r="S69" s="1">
        <v>0</v>
      </c>
      <c r="T69" s="1">
        <v>939904.33</v>
      </c>
      <c r="U69" s="1">
        <v>0</v>
      </c>
      <c r="V69">
        <v>93.85</v>
      </c>
      <c r="W69" s="1">
        <v>31961.56</v>
      </c>
      <c r="X69" s="1">
        <v>41597795.170000002</v>
      </c>
      <c r="Y69" s="1">
        <v>41597.800000000003</v>
      </c>
      <c r="Z69" s="1">
        <v>0</v>
      </c>
      <c r="AA69" s="1">
        <v>163.71</v>
      </c>
      <c r="AB69">
        <v>92</v>
      </c>
      <c r="AC69" s="1">
        <v>20935.23</v>
      </c>
      <c r="AD69" s="1">
        <v>0</v>
      </c>
      <c r="AE69" s="1">
        <v>20935.23</v>
      </c>
      <c r="AF69" s="1">
        <v>0</v>
      </c>
      <c r="AG69" s="1">
        <v>0</v>
      </c>
      <c r="AH69" s="1">
        <v>20935.23</v>
      </c>
      <c r="AI69" s="1">
        <v>19051.060000000001</v>
      </c>
      <c r="AJ69" s="1">
        <v>0</v>
      </c>
      <c r="AK69">
        <f t="shared" si="2"/>
        <v>1</v>
      </c>
      <c r="AL69" s="9">
        <f t="shared" si="3"/>
        <v>1</v>
      </c>
    </row>
    <row r="70" spans="1:38">
      <c r="A70">
        <v>10</v>
      </c>
      <c r="B70" t="s">
        <v>156</v>
      </c>
      <c r="C70" t="s">
        <v>171</v>
      </c>
      <c r="D70" t="s">
        <v>172</v>
      </c>
      <c r="E70" s="1">
        <v>2044.17</v>
      </c>
      <c r="F70" s="1">
        <v>2064.35</v>
      </c>
      <c r="G70" s="1">
        <v>2064.35</v>
      </c>
      <c r="H70" s="1">
        <v>0</v>
      </c>
      <c r="I70" s="1">
        <v>1972.19</v>
      </c>
      <c r="J70" s="1">
        <v>0</v>
      </c>
      <c r="K70" s="1">
        <v>0</v>
      </c>
      <c r="L70" s="1">
        <v>4071290.43</v>
      </c>
      <c r="M70" s="1">
        <v>998180.52</v>
      </c>
      <c r="N70" s="1">
        <v>255532.77</v>
      </c>
      <c r="O70" s="1">
        <v>199232.54</v>
      </c>
      <c r="P70" s="1">
        <v>528252.93999999994</v>
      </c>
      <c r="Q70" s="1">
        <v>636358.78</v>
      </c>
      <c r="R70" s="1">
        <v>19659.66</v>
      </c>
      <c r="S70" s="1">
        <v>0</v>
      </c>
      <c r="T70" s="1">
        <v>2637217.21</v>
      </c>
      <c r="U70" s="1">
        <v>1434073.22</v>
      </c>
      <c r="V70">
        <v>93.85</v>
      </c>
      <c r="W70" s="1">
        <v>193739.25</v>
      </c>
      <c r="X70" s="1">
        <v>58033751.079999998</v>
      </c>
      <c r="Y70" s="1">
        <v>58033.75</v>
      </c>
      <c r="Z70" s="1">
        <v>2714110</v>
      </c>
      <c r="AA70" s="1">
        <v>1208.6500000000001</v>
      </c>
      <c r="AB70">
        <v>51</v>
      </c>
      <c r="AC70" s="1">
        <v>85681.2</v>
      </c>
      <c r="AD70" s="1">
        <v>0</v>
      </c>
      <c r="AE70" s="1">
        <v>4233864.42</v>
      </c>
      <c r="AF70" s="1">
        <v>0</v>
      </c>
      <c r="AG70" s="1">
        <v>0</v>
      </c>
      <c r="AH70" s="1">
        <v>4233864.42</v>
      </c>
      <c r="AI70" s="1">
        <v>3853361.34</v>
      </c>
      <c r="AJ70" s="1">
        <v>0</v>
      </c>
      <c r="AK70">
        <f t="shared" si="2"/>
        <v>0</v>
      </c>
      <c r="AL70" s="9">
        <f t="shared" si="3"/>
        <v>0</v>
      </c>
    </row>
    <row r="71" spans="1:38">
      <c r="A71">
        <v>11</v>
      </c>
      <c r="B71" t="s">
        <v>62</v>
      </c>
      <c r="C71" t="s">
        <v>173</v>
      </c>
      <c r="D71" t="s">
        <v>174</v>
      </c>
      <c r="E71" s="1">
        <v>212.43</v>
      </c>
      <c r="F71" s="1">
        <v>193.88</v>
      </c>
      <c r="G71" s="1">
        <v>212.43</v>
      </c>
      <c r="H71" s="1">
        <v>0</v>
      </c>
      <c r="I71" s="1">
        <v>1972.19</v>
      </c>
      <c r="J71" s="1">
        <v>0</v>
      </c>
      <c r="K71" s="1">
        <v>0</v>
      </c>
      <c r="L71" s="1">
        <v>418952.32</v>
      </c>
      <c r="M71" s="1">
        <v>103432.78</v>
      </c>
      <c r="N71" s="1">
        <v>11488.15</v>
      </c>
      <c r="O71" s="1">
        <v>16843.830000000002</v>
      </c>
      <c r="P71" s="1">
        <v>0</v>
      </c>
      <c r="Q71" s="1">
        <v>0</v>
      </c>
      <c r="R71" s="1">
        <v>93037.51</v>
      </c>
      <c r="S71" s="1">
        <v>0</v>
      </c>
      <c r="T71" s="1">
        <v>224802.27</v>
      </c>
      <c r="U71" s="1">
        <v>194150.05</v>
      </c>
      <c r="V71">
        <v>93.85</v>
      </c>
      <c r="W71" s="1">
        <v>19936.560000000001</v>
      </c>
      <c r="X71" s="1">
        <v>6353365</v>
      </c>
      <c r="Y71" s="1">
        <v>6353.37</v>
      </c>
      <c r="Z71" s="1">
        <v>271663.8</v>
      </c>
      <c r="AA71" s="1">
        <v>89.92</v>
      </c>
      <c r="AB71">
        <v>88</v>
      </c>
      <c r="AC71" s="1">
        <v>10999.01</v>
      </c>
      <c r="AD71" s="1">
        <v>0</v>
      </c>
      <c r="AE71" s="1">
        <v>476812.86</v>
      </c>
      <c r="AF71" s="1">
        <v>0</v>
      </c>
      <c r="AG71" s="1">
        <v>0</v>
      </c>
      <c r="AH71" s="1">
        <v>476812.86</v>
      </c>
      <c r="AI71" s="1">
        <v>433955.69</v>
      </c>
      <c r="AJ71" s="1">
        <v>0</v>
      </c>
      <c r="AK71">
        <f t="shared" si="2"/>
        <v>0</v>
      </c>
      <c r="AL71" s="9">
        <f t="shared" si="3"/>
        <v>0</v>
      </c>
    </row>
    <row r="72" spans="1:38">
      <c r="A72">
        <v>11</v>
      </c>
      <c r="B72" t="s">
        <v>62</v>
      </c>
      <c r="C72" t="s">
        <v>175</v>
      </c>
      <c r="D72" t="s">
        <v>176</v>
      </c>
      <c r="E72" s="1">
        <v>259.87</v>
      </c>
      <c r="F72" s="1">
        <v>276.94</v>
      </c>
      <c r="G72" s="1">
        <v>276.94</v>
      </c>
      <c r="H72" s="1">
        <v>0</v>
      </c>
      <c r="I72" s="1">
        <v>1972.19</v>
      </c>
      <c r="J72" s="1">
        <v>0</v>
      </c>
      <c r="K72" s="1">
        <v>0</v>
      </c>
      <c r="L72" s="1">
        <v>546178.30000000005</v>
      </c>
      <c r="M72" s="1">
        <v>116026.43</v>
      </c>
      <c r="N72" s="1">
        <v>14617.17</v>
      </c>
      <c r="O72" s="1">
        <v>21327.93</v>
      </c>
      <c r="P72" s="1">
        <v>0</v>
      </c>
      <c r="Q72" s="1">
        <v>0</v>
      </c>
      <c r="R72" s="1">
        <v>38618.36</v>
      </c>
      <c r="S72" s="1">
        <v>0</v>
      </c>
      <c r="T72" s="1">
        <v>190589.89</v>
      </c>
      <c r="U72" s="1">
        <v>355588.41</v>
      </c>
      <c r="V72">
        <v>93.85</v>
      </c>
      <c r="W72" s="1">
        <v>25990.82</v>
      </c>
      <c r="X72" s="1">
        <v>7329528</v>
      </c>
      <c r="Y72" s="1">
        <v>7329.53</v>
      </c>
      <c r="Z72" s="1">
        <v>373225.8</v>
      </c>
      <c r="AA72" s="1">
        <v>130.56</v>
      </c>
      <c r="AB72">
        <v>64</v>
      </c>
      <c r="AC72" s="1">
        <v>11614.62</v>
      </c>
      <c r="AD72" s="1">
        <v>0</v>
      </c>
      <c r="AE72" s="1">
        <v>740428.83</v>
      </c>
      <c r="AF72" s="1">
        <v>0</v>
      </c>
      <c r="AG72" s="1">
        <v>0</v>
      </c>
      <c r="AH72" s="1">
        <v>740428.83</v>
      </c>
      <c r="AI72" s="1">
        <v>673863.33</v>
      </c>
      <c r="AJ72" s="1">
        <v>0</v>
      </c>
      <c r="AK72">
        <f t="shared" si="2"/>
        <v>0</v>
      </c>
      <c r="AL72" s="9">
        <f t="shared" si="3"/>
        <v>0</v>
      </c>
    </row>
    <row r="73" spans="1:38">
      <c r="A73">
        <v>11</v>
      </c>
      <c r="B73" t="s">
        <v>62</v>
      </c>
      <c r="C73" t="s">
        <v>66</v>
      </c>
      <c r="D73" t="s">
        <v>177</v>
      </c>
      <c r="E73" s="1">
        <v>724.05</v>
      </c>
      <c r="F73" s="1">
        <v>690.09</v>
      </c>
      <c r="G73" s="1">
        <v>724.05</v>
      </c>
      <c r="H73" s="1">
        <v>0</v>
      </c>
      <c r="I73" s="1">
        <v>1972.19</v>
      </c>
      <c r="J73" s="1">
        <v>0</v>
      </c>
      <c r="K73" s="1">
        <v>0</v>
      </c>
      <c r="L73" s="1">
        <v>1427964.17</v>
      </c>
      <c r="M73" s="1">
        <v>98599.31</v>
      </c>
      <c r="N73" s="1">
        <v>39182.629999999997</v>
      </c>
      <c r="O73" s="1">
        <v>57512.78</v>
      </c>
      <c r="P73" s="1">
        <v>0</v>
      </c>
      <c r="Q73" s="1">
        <v>0</v>
      </c>
      <c r="R73" s="1">
        <v>30416.65</v>
      </c>
      <c r="S73" s="1">
        <v>0</v>
      </c>
      <c r="T73" s="1">
        <v>225711.37</v>
      </c>
      <c r="U73" s="1">
        <v>1202252.8</v>
      </c>
      <c r="V73">
        <v>93.85</v>
      </c>
      <c r="W73" s="1">
        <v>67952.09</v>
      </c>
      <c r="X73" s="1">
        <v>6224704</v>
      </c>
      <c r="Y73" s="1">
        <v>6224.7</v>
      </c>
      <c r="Z73" s="1">
        <v>1234547.8</v>
      </c>
      <c r="AA73" s="1">
        <v>325.41000000000003</v>
      </c>
      <c r="AB73">
        <v>33</v>
      </c>
      <c r="AC73" s="1">
        <v>14926.56</v>
      </c>
      <c r="AD73" s="1">
        <v>0</v>
      </c>
      <c r="AE73" s="1">
        <v>2451727.16</v>
      </c>
      <c r="AF73" s="1">
        <v>0</v>
      </c>
      <c r="AG73" s="1">
        <v>0</v>
      </c>
      <c r="AH73" s="1">
        <v>2451727.16</v>
      </c>
      <c r="AI73" s="1">
        <v>2231262.7799999998</v>
      </c>
      <c r="AJ73" s="1">
        <v>0</v>
      </c>
      <c r="AK73">
        <f t="shared" si="2"/>
        <v>0</v>
      </c>
      <c r="AL73" s="9">
        <f t="shared" si="3"/>
        <v>0</v>
      </c>
    </row>
    <row r="74" spans="1:38">
      <c r="A74">
        <v>11</v>
      </c>
      <c r="B74" t="s">
        <v>62</v>
      </c>
      <c r="C74" t="s">
        <v>178</v>
      </c>
      <c r="D74" t="s">
        <v>179</v>
      </c>
      <c r="E74" s="1">
        <v>253.93</v>
      </c>
      <c r="F74" s="1">
        <v>269.14999999999998</v>
      </c>
      <c r="G74" s="1">
        <v>269.14999999999998</v>
      </c>
      <c r="H74" s="1">
        <v>0</v>
      </c>
      <c r="I74" s="1">
        <v>1972.19</v>
      </c>
      <c r="J74" s="1">
        <v>0</v>
      </c>
      <c r="K74" s="1">
        <v>0</v>
      </c>
      <c r="L74" s="1">
        <v>530814.93999999994</v>
      </c>
      <c r="M74" s="1">
        <v>64803.39</v>
      </c>
      <c r="N74" s="1">
        <v>15682.82</v>
      </c>
      <c r="O74" s="1">
        <v>22830.66</v>
      </c>
      <c r="P74" s="1">
        <v>0</v>
      </c>
      <c r="Q74" s="1">
        <v>0</v>
      </c>
      <c r="R74" s="1">
        <v>39756.080000000002</v>
      </c>
      <c r="S74" s="1">
        <v>0</v>
      </c>
      <c r="T74" s="1">
        <v>143072.95000000001</v>
      </c>
      <c r="U74" s="1">
        <v>387741.99</v>
      </c>
      <c r="V74">
        <v>93.85</v>
      </c>
      <c r="W74" s="1">
        <v>25259.73</v>
      </c>
      <c r="X74" s="1">
        <v>3992815</v>
      </c>
      <c r="Y74" s="1">
        <v>3992.82</v>
      </c>
      <c r="Z74" s="1">
        <v>425338.2</v>
      </c>
      <c r="AA74" s="1">
        <v>108.88</v>
      </c>
      <c r="AB74">
        <v>64</v>
      </c>
      <c r="AC74" s="1">
        <v>9685.9599999999991</v>
      </c>
      <c r="AD74" s="1">
        <v>0</v>
      </c>
      <c r="AE74" s="1">
        <v>822766.15</v>
      </c>
      <c r="AF74" s="1">
        <v>0</v>
      </c>
      <c r="AG74" s="1">
        <v>0</v>
      </c>
      <c r="AH74" s="1">
        <v>822766.15</v>
      </c>
      <c r="AI74" s="1">
        <v>748788.19</v>
      </c>
      <c r="AJ74" s="1">
        <v>0</v>
      </c>
      <c r="AK74">
        <f t="shared" si="2"/>
        <v>0</v>
      </c>
      <c r="AL74" s="9">
        <f t="shared" si="3"/>
        <v>0</v>
      </c>
    </row>
    <row r="75" spans="1:38">
      <c r="A75">
        <v>11</v>
      </c>
      <c r="B75" t="s">
        <v>62</v>
      </c>
      <c r="C75" t="s">
        <v>139</v>
      </c>
      <c r="D75" t="s">
        <v>180</v>
      </c>
      <c r="E75" s="1">
        <v>363.87</v>
      </c>
      <c r="F75" s="1">
        <v>376.5</v>
      </c>
      <c r="G75" s="1">
        <v>376.5</v>
      </c>
      <c r="H75" s="1">
        <v>0</v>
      </c>
      <c r="I75" s="1">
        <v>1972.19</v>
      </c>
      <c r="J75" s="1">
        <v>0</v>
      </c>
      <c r="K75" s="1">
        <v>0</v>
      </c>
      <c r="L75" s="1">
        <v>742529.54</v>
      </c>
      <c r="M75" s="1">
        <v>105098.14</v>
      </c>
      <c r="N75" s="1">
        <v>21179.27</v>
      </c>
      <c r="O75" s="1">
        <v>30781.13</v>
      </c>
      <c r="P75" s="1">
        <v>0</v>
      </c>
      <c r="Q75" s="1">
        <v>0</v>
      </c>
      <c r="R75" s="1">
        <v>88563.6</v>
      </c>
      <c r="S75" s="1">
        <v>0</v>
      </c>
      <c r="T75" s="1">
        <v>245622.14</v>
      </c>
      <c r="U75" s="1">
        <v>496907.4</v>
      </c>
      <c r="V75">
        <v>93.85</v>
      </c>
      <c r="W75" s="1">
        <v>35334.53</v>
      </c>
      <c r="X75" s="1">
        <v>6507625</v>
      </c>
      <c r="Y75" s="1">
        <v>6507.63</v>
      </c>
      <c r="Z75" s="1">
        <v>576538</v>
      </c>
      <c r="AA75" s="1">
        <v>156.43</v>
      </c>
      <c r="AB75">
        <v>81</v>
      </c>
      <c r="AC75" s="1">
        <v>17612.45</v>
      </c>
      <c r="AD75" s="1">
        <v>0</v>
      </c>
      <c r="AE75" s="1">
        <v>1091057.8500000001</v>
      </c>
      <c r="AF75" s="1">
        <v>0</v>
      </c>
      <c r="AG75" s="1">
        <v>0</v>
      </c>
      <c r="AH75" s="1">
        <v>1091057.8500000001</v>
      </c>
      <c r="AI75" s="1">
        <v>994713.42</v>
      </c>
      <c r="AJ75" s="1">
        <v>0</v>
      </c>
      <c r="AK75">
        <f t="shared" si="2"/>
        <v>0</v>
      </c>
      <c r="AL75" s="9">
        <f t="shared" si="3"/>
        <v>0</v>
      </c>
    </row>
    <row r="76" spans="1:38">
      <c r="A76">
        <v>11</v>
      </c>
      <c r="B76" t="s">
        <v>62</v>
      </c>
      <c r="C76" t="s">
        <v>181</v>
      </c>
      <c r="D76" t="s">
        <v>182</v>
      </c>
      <c r="E76" s="1">
        <v>877.95</v>
      </c>
      <c r="F76" s="1">
        <v>909.44</v>
      </c>
      <c r="G76" s="1">
        <v>909.44</v>
      </c>
      <c r="H76" s="1">
        <v>0</v>
      </c>
      <c r="I76" s="1">
        <v>1972.19</v>
      </c>
      <c r="J76" s="1">
        <v>0</v>
      </c>
      <c r="K76" s="1">
        <v>0</v>
      </c>
      <c r="L76" s="1">
        <v>1793588.47</v>
      </c>
      <c r="M76" s="1">
        <v>287305.34000000003</v>
      </c>
      <c r="N76" s="1">
        <v>51175.13</v>
      </c>
      <c r="O76" s="1">
        <v>75200.55</v>
      </c>
      <c r="P76" s="1">
        <v>0</v>
      </c>
      <c r="Q76" s="1">
        <v>0</v>
      </c>
      <c r="R76" s="1">
        <v>54480.62</v>
      </c>
      <c r="S76" s="1">
        <v>0</v>
      </c>
      <c r="T76" s="1">
        <v>468161.64</v>
      </c>
      <c r="U76" s="1">
        <v>1325426.83</v>
      </c>
      <c r="V76">
        <v>93.85</v>
      </c>
      <c r="W76" s="1">
        <v>85350.94</v>
      </c>
      <c r="X76" s="1">
        <v>18206929</v>
      </c>
      <c r="Y76" s="1">
        <v>18206.93</v>
      </c>
      <c r="Z76" s="1">
        <v>1342880.2</v>
      </c>
      <c r="AA76" s="1">
        <v>459.13</v>
      </c>
      <c r="AB76">
        <v>33</v>
      </c>
      <c r="AC76" s="1">
        <v>21060.29</v>
      </c>
      <c r="AD76" s="1">
        <v>0</v>
      </c>
      <c r="AE76" s="1">
        <v>2689367.32</v>
      </c>
      <c r="AF76" s="1">
        <v>0</v>
      </c>
      <c r="AG76" s="1">
        <v>0</v>
      </c>
      <c r="AH76" s="1">
        <v>2689367.32</v>
      </c>
      <c r="AI76" s="1">
        <v>2449315.88</v>
      </c>
      <c r="AJ76" s="1">
        <v>0</v>
      </c>
      <c r="AK76">
        <f t="shared" si="2"/>
        <v>0</v>
      </c>
      <c r="AL76" s="9">
        <f t="shared" si="3"/>
        <v>0</v>
      </c>
    </row>
    <row r="77" spans="1:38">
      <c r="A77">
        <v>11</v>
      </c>
      <c r="B77" t="s">
        <v>62</v>
      </c>
      <c r="C77" t="s">
        <v>183</v>
      </c>
      <c r="D77" t="s">
        <v>184</v>
      </c>
      <c r="E77" s="1">
        <v>697.51</v>
      </c>
      <c r="F77" s="1">
        <v>716.91</v>
      </c>
      <c r="G77" s="1">
        <v>716.91</v>
      </c>
      <c r="H77" s="1">
        <v>0</v>
      </c>
      <c r="I77" s="1">
        <v>1972.19</v>
      </c>
      <c r="J77" s="1">
        <v>0</v>
      </c>
      <c r="K77" s="1">
        <v>0</v>
      </c>
      <c r="L77" s="1">
        <v>1413882.73</v>
      </c>
      <c r="M77" s="1">
        <v>177102.71</v>
      </c>
      <c r="N77" s="1">
        <v>43652.84</v>
      </c>
      <c r="O77" s="1">
        <v>63931.8</v>
      </c>
      <c r="P77" s="1">
        <v>0</v>
      </c>
      <c r="Q77" s="1">
        <v>0</v>
      </c>
      <c r="R77" s="1">
        <v>51655.96</v>
      </c>
      <c r="S77" s="1">
        <v>0</v>
      </c>
      <c r="T77" s="1">
        <v>336343.31</v>
      </c>
      <c r="U77" s="1">
        <v>1077539.42</v>
      </c>
      <c r="V77">
        <v>93.85</v>
      </c>
      <c r="W77" s="1">
        <v>67282</v>
      </c>
      <c r="X77" s="1">
        <v>11082773</v>
      </c>
      <c r="Y77" s="1">
        <v>11082.77</v>
      </c>
      <c r="Z77" s="1">
        <v>1123984.6000000001</v>
      </c>
      <c r="AA77" s="1">
        <v>378.6</v>
      </c>
      <c r="AB77">
        <v>57</v>
      </c>
      <c r="AC77" s="1">
        <v>29996.48</v>
      </c>
      <c r="AD77" s="1">
        <v>0</v>
      </c>
      <c r="AE77" s="1">
        <v>2231520.5</v>
      </c>
      <c r="AF77" s="1">
        <v>0</v>
      </c>
      <c r="AG77" s="1">
        <v>0</v>
      </c>
      <c r="AH77" s="1">
        <v>2231520.5</v>
      </c>
      <c r="AI77" s="1">
        <v>2030872.86</v>
      </c>
      <c r="AJ77" s="1">
        <v>0</v>
      </c>
      <c r="AK77">
        <f t="shared" si="2"/>
        <v>0</v>
      </c>
      <c r="AL77" s="9">
        <f t="shared" si="3"/>
        <v>0</v>
      </c>
    </row>
    <row r="78" spans="1:38">
      <c r="A78">
        <v>11</v>
      </c>
      <c r="B78" t="s">
        <v>62</v>
      </c>
      <c r="C78" t="s">
        <v>185</v>
      </c>
      <c r="D78" t="s">
        <v>186</v>
      </c>
      <c r="E78" s="1">
        <v>387.27</v>
      </c>
      <c r="F78" s="1">
        <v>377.78</v>
      </c>
      <c r="G78" s="1">
        <v>387.27</v>
      </c>
      <c r="H78" s="1">
        <v>0</v>
      </c>
      <c r="I78" s="1">
        <v>1972.19</v>
      </c>
      <c r="J78" s="1">
        <v>0</v>
      </c>
      <c r="K78" s="1">
        <v>0</v>
      </c>
      <c r="L78" s="1">
        <v>763770.02</v>
      </c>
      <c r="M78" s="1">
        <v>92405.1</v>
      </c>
      <c r="N78" s="1">
        <v>25718.43</v>
      </c>
      <c r="O78" s="1">
        <v>37371.43</v>
      </c>
      <c r="P78" s="1">
        <v>0</v>
      </c>
      <c r="Q78" s="1">
        <v>0</v>
      </c>
      <c r="R78" s="1">
        <v>60857.16</v>
      </c>
      <c r="S78" s="1">
        <v>0</v>
      </c>
      <c r="T78" s="1">
        <v>216352.12</v>
      </c>
      <c r="U78" s="1">
        <v>547417.9</v>
      </c>
      <c r="V78">
        <v>93.85</v>
      </c>
      <c r="W78" s="1">
        <v>36345.29</v>
      </c>
      <c r="X78" s="1">
        <v>5696985</v>
      </c>
      <c r="Y78" s="1">
        <v>5696.99</v>
      </c>
      <c r="Z78" s="1">
        <v>612966</v>
      </c>
      <c r="AA78" s="1">
        <v>186.7</v>
      </c>
      <c r="AB78">
        <v>68</v>
      </c>
      <c r="AC78" s="1">
        <v>17646.88</v>
      </c>
      <c r="AD78" s="1">
        <v>0</v>
      </c>
      <c r="AE78" s="1">
        <v>1178030.78</v>
      </c>
      <c r="AF78" s="1">
        <v>0</v>
      </c>
      <c r="AG78" s="1">
        <v>0</v>
      </c>
      <c r="AH78" s="1">
        <v>1178030.78</v>
      </c>
      <c r="AI78" s="1">
        <v>1072110.17</v>
      </c>
      <c r="AJ78" s="1">
        <v>0</v>
      </c>
      <c r="AK78">
        <f t="shared" si="2"/>
        <v>0</v>
      </c>
      <c r="AL78" s="9">
        <f t="shared" si="3"/>
        <v>0</v>
      </c>
    </row>
    <row r="79" spans="1:38">
      <c r="A79">
        <v>11</v>
      </c>
      <c r="B79" t="s">
        <v>62</v>
      </c>
      <c r="C79" t="s">
        <v>87</v>
      </c>
      <c r="D79" t="s">
        <v>187</v>
      </c>
      <c r="E79" s="1">
        <v>1209.3599999999999</v>
      </c>
      <c r="F79" s="1">
        <v>1186.74</v>
      </c>
      <c r="G79" s="1">
        <v>1209.3599999999999</v>
      </c>
      <c r="H79" s="1">
        <v>0</v>
      </c>
      <c r="I79" s="1">
        <v>1972.19</v>
      </c>
      <c r="J79" s="1">
        <v>0</v>
      </c>
      <c r="K79" s="1">
        <v>0</v>
      </c>
      <c r="L79" s="1">
        <v>2385087.7000000002</v>
      </c>
      <c r="M79" s="1">
        <v>648184.75</v>
      </c>
      <c r="N79" s="1">
        <v>72005.009999999995</v>
      </c>
      <c r="O79" s="1">
        <v>104378.18</v>
      </c>
      <c r="P79" s="1">
        <v>0</v>
      </c>
      <c r="Q79" s="1">
        <v>333385.38</v>
      </c>
      <c r="R79" s="1">
        <v>182640.87</v>
      </c>
      <c r="S79" s="1">
        <v>0</v>
      </c>
      <c r="T79" s="1">
        <v>1340594.19</v>
      </c>
      <c r="U79" s="1">
        <v>1044493.51</v>
      </c>
      <c r="V79">
        <v>93.85</v>
      </c>
      <c r="W79" s="1">
        <v>113498.44</v>
      </c>
      <c r="X79" s="1">
        <v>41683907</v>
      </c>
      <c r="Y79" s="1">
        <v>41683.910000000003</v>
      </c>
      <c r="Z79" s="1">
        <v>1436290.6</v>
      </c>
      <c r="AA79" s="1">
        <v>643.16999999999996</v>
      </c>
      <c r="AB79">
        <v>57</v>
      </c>
      <c r="AC79" s="1">
        <v>50958.36</v>
      </c>
      <c r="AD79" s="1">
        <v>0</v>
      </c>
      <c r="AE79" s="1">
        <v>2531742.4700000002</v>
      </c>
      <c r="AF79" s="1">
        <v>0</v>
      </c>
      <c r="AG79" s="1">
        <v>0</v>
      </c>
      <c r="AH79" s="1">
        <v>2531742.4700000002</v>
      </c>
      <c r="AI79" s="1">
        <v>2304204.73</v>
      </c>
      <c r="AJ79" s="1">
        <v>0</v>
      </c>
      <c r="AK79">
        <f t="shared" si="2"/>
        <v>0</v>
      </c>
      <c r="AL79" s="9">
        <f t="shared" si="3"/>
        <v>0</v>
      </c>
    </row>
    <row r="80" spans="1:38">
      <c r="A80">
        <v>11</v>
      </c>
      <c r="B80" t="s">
        <v>62</v>
      </c>
      <c r="C80" t="s">
        <v>188</v>
      </c>
      <c r="D80" t="s">
        <v>189</v>
      </c>
      <c r="E80" s="1">
        <v>942.61</v>
      </c>
      <c r="F80" s="1">
        <v>959.52</v>
      </c>
      <c r="G80" s="1">
        <v>959.52</v>
      </c>
      <c r="H80" s="1">
        <v>0</v>
      </c>
      <c r="I80" s="1">
        <v>1972.19</v>
      </c>
      <c r="J80" s="1">
        <v>0</v>
      </c>
      <c r="K80" s="1">
        <v>0</v>
      </c>
      <c r="L80" s="1">
        <v>1892355.75</v>
      </c>
      <c r="M80" s="1">
        <v>290201.01</v>
      </c>
      <c r="N80" s="1">
        <v>54725.2</v>
      </c>
      <c r="O80" s="1">
        <v>79559.740000000005</v>
      </c>
      <c r="P80" s="1">
        <v>0</v>
      </c>
      <c r="Q80" s="1">
        <v>254141.78</v>
      </c>
      <c r="R80" s="1">
        <v>108190.48</v>
      </c>
      <c r="S80" s="1">
        <v>0</v>
      </c>
      <c r="T80" s="1">
        <v>786818.21</v>
      </c>
      <c r="U80" s="1">
        <v>1105537.54</v>
      </c>
      <c r="V80">
        <v>93.85</v>
      </c>
      <c r="W80" s="1">
        <v>90050.95</v>
      </c>
      <c r="X80" s="1">
        <v>18355535</v>
      </c>
      <c r="Y80" s="1">
        <v>18355.54</v>
      </c>
      <c r="Z80" s="1">
        <v>1433908.2</v>
      </c>
      <c r="AA80" s="1">
        <v>498.17</v>
      </c>
      <c r="AB80">
        <v>59</v>
      </c>
      <c r="AC80" s="1">
        <v>40854.92</v>
      </c>
      <c r="AD80" s="1">
        <v>0</v>
      </c>
      <c r="AE80" s="1">
        <v>2580300.66</v>
      </c>
      <c r="AF80" s="1">
        <v>0</v>
      </c>
      <c r="AG80" s="1">
        <v>0</v>
      </c>
      <c r="AH80" s="1">
        <v>2580300.66</v>
      </c>
      <c r="AI80" s="1">
        <v>2348326.91</v>
      </c>
      <c r="AJ80" s="1">
        <v>0</v>
      </c>
      <c r="AK80">
        <f t="shared" si="2"/>
        <v>0</v>
      </c>
      <c r="AL80" s="9">
        <f t="shared" si="3"/>
        <v>0</v>
      </c>
    </row>
    <row r="81" spans="1:38">
      <c r="A81">
        <v>11</v>
      </c>
      <c r="B81" t="s">
        <v>62</v>
      </c>
      <c r="C81" t="s">
        <v>190</v>
      </c>
      <c r="D81" t="s">
        <v>191</v>
      </c>
      <c r="E81" s="1">
        <v>5959.57</v>
      </c>
      <c r="F81" s="1">
        <v>6158.16</v>
      </c>
      <c r="G81" s="1">
        <v>6158.16</v>
      </c>
      <c r="H81" s="1">
        <v>0</v>
      </c>
      <c r="I81" s="1">
        <v>1972.19</v>
      </c>
      <c r="J81" s="1">
        <v>0</v>
      </c>
      <c r="K81" s="1">
        <v>0</v>
      </c>
      <c r="L81" s="1">
        <v>12145061.57</v>
      </c>
      <c r="M81" s="1">
        <v>1812738.7</v>
      </c>
      <c r="N81" s="1">
        <v>351618.41</v>
      </c>
      <c r="O81" s="1">
        <v>512217.47</v>
      </c>
      <c r="P81" s="1">
        <v>0</v>
      </c>
      <c r="Q81" s="1">
        <v>1636322.5</v>
      </c>
      <c r="R81" s="1">
        <v>151392.5</v>
      </c>
      <c r="S81" s="1">
        <v>0</v>
      </c>
      <c r="T81" s="1">
        <v>4464289.58</v>
      </c>
      <c r="U81" s="1">
        <v>7680771.9900000002</v>
      </c>
      <c r="V81">
        <v>93.85</v>
      </c>
      <c r="W81" s="1">
        <v>577943.31999999995</v>
      </c>
      <c r="X81" s="1">
        <v>117026385</v>
      </c>
      <c r="Y81" s="1">
        <v>117026.39</v>
      </c>
      <c r="Z81" s="1">
        <v>9218338.5999999996</v>
      </c>
      <c r="AA81" s="1">
        <v>2723.87</v>
      </c>
      <c r="AB81">
        <v>55</v>
      </c>
      <c r="AC81" s="1">
        <v>208239.86</v>
      </c>
      <c r="AD81" s="1">
        <v>0</v>
      </c>
      <c r="AE81" s="1">
        <v>17107350.449999999</v>
      </c>
      <c r="AF81" s="1">
        <v>0</v>
      </c>
      <c r="AG81" s="1">
        <v>0</v>
      </c>
      <c r="AH81" s="1">
        <v>17107350.449999999</v>
      </c>
      <c r="AI81" s="1">
        <v>15570189.68</v>
      </c>
      <c r="AJ81" s="1">
        <v>0</v>
      </c>
      <c r="AK81">
        <f t="shared" si="2"/>
        <v>0</v>
      </c>
      <c r="AL81" s="9">
        <f t="shared" si="3"/>
        <v>0</v>
      </c>
    </row>
    <row r="82" spans="1:38">
      <c r="A82">
        <v>11</v>
      </c>
      <c r="B82" t="s">
        <v>62</v>
      </c>
      <c r="C82" t="s">
        <v>192</v>
      </c>
      <c r="D82" t="s">
        <v>193</v>
      </c>
      <c r="E82" s="1">
        <v>150.66999999999999</v>
      </c>
      <c r="F82" s="1">
        <v>162.37</v>
      </c>
      <c r="G82" s="1">
        <v>162.37</v>
      </c>
      <c r="H82" s="1">
        <v>0</v>
      </c>
      <c r="I82" s="1">
        <v>1972.19</v>
      </c>
      <c r="J82" s="1">
        <v>0</v>
      </c>
      <c r="K82" s="1">
        <v>0</v>
      </c>
      <c r="L82" s="1">
        <v>320224.49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320224.49</v>
      </c>
      <c r="V82">
        <v>93.85</v>
      </c>
      <c r="W82" s="1">
        <v>15238.42</v>
      </c>
      <c r="X82" s="1">
        <v>0</v>
      </c>
      <c r="Y82" s="1">
        <v>0</v>
      </c>
      <c r="Z82" s="1">
        <v>304768.40000000002</v>
      </c>
      <c r="AA82" s="1">
        <v>0</v>
      </c>
      <c r="AB82">
        <v>0</v>
      </c>
      <c r="AC82" s="1">
        <v>0</v>
      </c>
      <c r="AD82" s="1">
        <v>0</v>
      </c>
      <c r="AE82" s="1">
        <v>624992.89</v>
      </c>
      <c r="AF82" s="1">
        <v>0</v>
      </c>
      <c r="AG82" s="1">
        <v>0</v>
      </c>
      <c r="AH82" s="1">
        <v>624992.89</v>
      </c>
      <c r="AI82" s="1">
        <v>568786.49</v>
      </c>
      <c r="AJ82" s="1">
        <v>0</v>
      </c>
      <c r="AK82">
        <f t="shared" si="2"/>
        <v>0</v>
      </c>
      <c r="AL82" s="9">
        <f t="shared" si="3"/>
        <v>0</v>
      </c>
    </row>
    <row r="83" spans="1:38">
      <c r="A83">
        <v>12</v>
      </c>
      <c r="B83" t="s">
        <v>194</v>
      </c>
      <c r="C83" t="s">
        <v>59</v>
      </c>
      <c r="D83" t="s">
        <v>195</v>
      </c>
      <c r="E83" s="1">
        <v>601.79</v>
      </c>
      <c r="F83" s="1">
        <v>625.46</v>
      </c>
      <c r="G83" s="1">
        <v>625.46</v>
      </c>
      <c r="H83" s="1">
        <v>0</v>
      </c>
      <c r="I83" s="1">
        <v>1972.19</v>
      </c>
      <c r="J83" s="1">
        <v>0</v>
      </c>
      <c r="K83" s="1">
        <v>0</v>
      </c>
      <c r="L83" s="1">
        <v>1233525.96</v>
      </c>
      <c r="M83" s="1">
        <v>149959.59</v>
      </c>
      <c r="N83" s="1">
        <v>36279.19</v>
      </c>
      <c r="O83" s="1">
        <v>43572.46</v>
      </c>
      <c r="P83" s="1">
        <v>0</v>
      </c>
      <c r="Q83" s="1">
        <v>139254.43</v>
      </c>
      <c r="R83" s="1">
        <v>97198.94</v>
      </c>
      <c r="S83" s="1">
        <v>0</v>
      </c>
      <c r="T83" s="1">
        <v>466264.61</v>
      </c>
      <c r="U83" s="1">
        <v>767261.35</v>
      </c>
      <c r="V83">
        <v>93.85</v>
      </c>
      <c r="W83" s="1">
        <v>58699.42</v>
      </c>
      <c r="X83" s="1">
        <v>8960387.1400000006</v>
      </c>
      <c r="Y83" s="1">
        <v>8960.39</v>
      </c>
      <c r="Z83" s="1">
        <v>994780.6</v>
      </c>
      <c r="AA83" s="1">
        <v>199.05</v>
      </c>
      <c r="AB83">
        <v>92</v>
      </c>
      <c r="AC83" s="1">
        <v>25454.51</v>
      </c>
      <c r="AD83" s="1">
        <v>0</v>
      </c>
      <c r="AE83" s="1">
        <v>1787496.46</v>
      </c>
      <c r="AF83" s="1">
        <v>0</v>
      </c>
      <c r="AG83" s="1">
        <v>0</v>
      </c>
      <c r="AH83" s="1">
        <v>1787496.46</v>
      </c>
      <c r="AI83" s="1">
        <v>1626786.93</v>
      </c>
      <c r="AJ83" s="1">
        <v>0</v>
      </c>
      <c r="AK83">
        <f t="shared" si="2"/>
        <v>0</v>
      </c>
      <c r="AL83" s="9">
        <f t="shared" si="3"/>
        <v>0</v>
      </c>
    </row>
    <row r="84" spans="1:38">
      <c r="A84">
        <v>12</v>
      </c>
      <c r="B84" t="s">
        <v>194</v>
      </c>
      <c r="C84" t="s">
        <v>85</v>
      </c>
      <c r="D84" t="s">
        <v>196</v>
      </c>
      <c r="E84" s="1">
        <v>570.57000000000005</v>
      </c>
      <c r="F84" s="1">
        <v>604.25</v>
      </c>
      <c r="G84" s="1">
        <v>604.25</v>
      </c>
      <c r="H84" s="1">
        <v>0</v>
      </c>
      <c r="I84" s="1">
        <v>1972.19</v>
      </c>
      <c r="J84" s="1">
        <v>0</v>
      </c>
      <c r="K84" s="1">
        <v>0</v>
      </c>
      <c r="L84" s="1">
        <v>1191695.81</v>
      </c>
      <c r="M84" s="1">
        <v>384644.4</v>
      </c>
      <c r="N84" s="1">
        <v>39400.589999999997</v>
      </c>
      <c r="O84" s="1">
        <v>46802.53</v>
      </c>
      <c r="P84" s="1">
        <v>0</v>
      </c>
      <c r="Q84" s="1">
        <v>149523.16</v>
      </c>
      <c r="R84" s="1">
        <v>205557.7</v>
      </c>
      <c r="S84" s="1">
        <v>0</v>
      </c>
      <c r="T84" s="1">
        <v>825928.38</v>
      </c>
      <c r="U84" s="1">
        <v>365767.43</v>
      </c>
      <c r="V84">
        <v>93.85</v>
      </c>
      <c r="W84" s="1">
        <v>56708.86</v>
      </c>
      <c r="X84" s="1">
        <v>24499643</v>
      </c>
      <c r="Y84" s="1">
        <v>24499.64</v>
      </c>
      <c r="Z84" s="1">
        <v>644184.4</v>
      </c>
      <c r="AA84" s="1">
        <v>245.57</v>
      </c>
      <c r="AB84">
        <v>92</v>
      </c>
      <c r="AC84" s="1">
        <v>31403.49</v>
      </c>
      <c r="AD84" s="1">
        <v>0</v>
      </c>
      <c r="AE84" s="1">
        <v>1041355.32</v>
      </c>
      <c r="AF84" s="1">
        <v>0</v>
      </c>
      <c r="AG84" s="1">
        <v>0</v>
      </c>
      <c r="AH84" s="1">
        <v>1041355.32</v>
      </c>
      <c r="AI84" s="1">
        <v>947792.94</v>
      </c>
      <c r="AJ84" s="1">
        <v>0</v>
      </c>
      <c r="AK84">
        <f t="shared" si="2"/>
        <v>0</v>
      </c>
      <c r="AL84" s="9">
        <f t="shared" si="3"/>
        <v>0</v>
      </c>
    </row>
    <row r="85" spans="1:38">
      <c r="A85">
        <v>12</v>
      </c>
      <c r="B85" t="s">
        <v>194</v>
      </c>
      <c r="C85" t="s">
        <v>50</v>
      </c>
      <c r="D85" t="s">
        <v>197</v>
      </c>
      <c r="E85" s="1">
        <v>590.38</v>
      </c>
      <c r="F85" s="1">
        <v>581.45000000000005</v>
      </c>
      <c r="G85" s="1">
        <v>590.38</v>
      </c>
      <c r="H85" s="1">
        <v>0</v>
      </c>
      <c r="I85" s="1">
        <v>1972.19</v>
      </c>
      <c r="J85" s="1">
        <v>0</v>
      </c>
      <c r="K85" s="1">
        <v>0</v>
      </c>
      <c r="L85" s="1">
        <v>1164341.53</v>
      </c>
      <c r="M85" s="1">
        <v>113343.49</v>
      </c>
      <c r="N85" s="1">
        <v>43586.27</v>
      </c>
      <c r="O85" s="1">
        <v>51709.120000000003</v>
      </c>
      <c r="P85" s="1">
        <v>0</v>
      </c>
      <c r="Q85" s="1">
        <v>165178.89000000001</v>
      </c>
      <c r="R85" s="1">
        <v>76029.649999999994</v>
      </c>
      <c r="S85" s="1">
        <v>0</v>
      </c>
      <c r="T85" s="1">
        <v>449847.42</v>
      </c>
      <c r="U85" s="1">
        <v>714494.11</v>
      </c>
      <c r="V85">
        <v>93.85</v>
      </c>
      <c r="W85" s="1">
        <v>55407.16</v>
      </c>
      <c r="X85" s="1">
        <v>6506296.6500000004</v>
      </c>
      <c r="Y85" s="1">
        <v>6506.3</v>
      </c>
      <c r="Z85" s="1">
        <v>978017.2</v>
      </c>
      <c r="AA85" s="1">
        <v>288.56</v>
      </c>
      <c r="AB85">
        <v>84</v>
      </c>
      <c r="AC85" s="1">
        <v>33692.269999999997</v>
      </c>
      <c r="AD85" s="1">
        <v>0</v>
      </c>
      <c r="AE85" s="1">
        <v>1726203.58</v>
      </c>
      <c r="AF85" s="1">
        <v>0</v>
      </c>
      <c r="AG85" s="1">
        <v>0</v>
      </c>
      <c r="AH85" s="1">
        <v>1726203.58</v>
      </c>
      <c r="AI85" s="1">
        <v>1571001.18</v>
      </c>
      <c r="AJ85" s="1">
        <v>0</v>
      </c>
      <c r="AK85">
        <f t="shared" si="2"/>
        <v>0</v>
      </c>
      <c r="AL85" s="9">
        <f t="shared" si="3"/>
        <v>0</v>
      </c>
    </row>
    <row r="86" spans="1:38">
      <c r="A86">
        <v>12</v>
      </c>
      <c r="B86" t="s">
        <v>194</v>
      </c>
      <c r="C86" t="s">
        <v>198</v>
      </c>
      <c r="D86" t="s">
        <v>199</v>
      </c>
      <c r="E86" s="1">
        <v>1997.41</v>
      </c>
      <c r="F86" s="1">
        <v>2103.25</v>
      </c>
      <c r="G86" s="1">
        <v>2103.25</v>
      </c>
      <c r="H86" s="1">
        <v>0</v>
      </c>
      <c r="I86" s="1">
        <v>1972.19</v>
      </c>
      <c r="J86" s="1">
        <v>0</v>
      </c>
      <c r="K86" s="1">
        <v>0</v>
      </c>
      <c r="L86" s="1">
        <v>4148008.62</v>
      </c>
      <c r="M86" s="1">
        <v>724271.83</v>
      </c>
      <c r="N86" s="1">
        <v>136836.01</v>
      </c>
      <c r="O86" s="1">
        <v>163127.82</v>
      </c>
      <c r="P86" s="1">
        <v>0</v>
      </c>
      <c r="Q86" s="1">
        <v>521196.24</v>
      </c>
      <c r="R86" s="1">
        <v>180128.23</v>
      </c>
      <c r="S86" s="1">
        <v>0</v>
      </c>
      <c r="T86" s="1">
        <v>1725560.13</v>
      </c>
      <c r="U86" s="1">
        <v>2422448.4900000002</v>
      </c>
      <c r="V86">
        <v>93.85</v>
      </c>
      <c r="W86" s="1">
        <v>197390.01</v>
      </c>
      <c r="X86" s="1">
        <v>45927193</v>
      </c>
      <c r="Y86" s="1">
        <v>45927.19</v>
      </c>
      <c r="Z86" s="1">
        <v>3029256.4</v>
      </c>
      <c r="AA86" s="1">
        <v>808.5</v>
      </c>
      <c r="AB86">
        <v>73</v>
      </c>
      <c r="AC86" s="1">
        <v>82038.5</v>
      </c>
      <c r="AD86" s="1">
        <v>0</v>
      </c>
      <c r="AE86" s="1">
        <v>5533743.3899999997</v>
      </c>
      <c r="AF86" s="1">
        <v>0</v>
      </c>
      <c r="AG86" s="1">
        <v>0</v>
      </c>
      <c r="AH86" s="1">
        <v>5533743.3899999997</v>
      </c>
      <c r="AI86" s="1">
        <v>5036261.67</v>
      </c>
      <c r="AJ86" s="1">
        <v>0</v>
      </c>
      <c r="AK86">
        <f t="shared" si="2"/>
        <v>0</v>
      </c>
      <c r="AL86" s="9">
        <f t="shared" si="3"/>
        <v>0</v>
      </c>
    </row>
    <row r="87" spans="1:38">
      <c r="A87">
        <v>13</v>
      </c>
      <c r="B87" t="s">
        <v>200</v>
      </c>
      <c r="C87" t="s">
        <v>85</v>
      </c>
      <c r="D87" t="s">
        <v>201</v>
      </c>
      <c r="E87" s="1">
        <v>638.38</v>
      </c>
      <c r="F87" s="1">
        <v>632.84</v>
      </c>
      <c r="G87" s="1">
        <v>638.38</v>
      </c>
      <c r="H87" s="1">
        <v>0</v>
      </c>
      <c r="I87" s="1">
        <v>1972.19</v>
      </c>
      <c r="J87" s="1">
        <v>0</v>
      </c>
      <c r="K87" s="1">
        <v>0</v>
      </c>
      <c r="L87" s="1">
        <v>1259006.6499999999</v>
      </c>
      <c r="M87" s="1">
        <v>1016548.63</v>
      </c>
      <c r="N87" s="1">
        <v>173700.17</v>
      </c>
      <c r="O87" s="1">
        <v>45927.89</v>
      </c>
      <c r="P87" s="1">
        <v>29584.59</v>
      </c>
      <c r="Q87" s="1">
        <v>146715.03</v>
      </c>
      <c r="R87" s="1">
        <v>323978.8</v>
      </c>
      <c r="S87" s="1">
        <v>0</v>
      </c>
      <c r="T87" s="1">
        <v>1736455.11</v>
      </c>
      <c r="U87" s="1">
        <v>0</v>
      </c>
      <c r="V87">
        <v>93.85</v>
      </c>
      <c r="W87" s="1">
        <v>59911.96</v>
      </c>
      <c r="X87" s="1">
        <v>58842249.93</v>
      </c>
      <c r="Y87" s="1">
        <v>58842.25</v>
      </c>
      <c r="Z87" s="1">
        <v>21394.2</v>
      </c>
      <c r="AA87" s="1">
        <v>76.25</v>
      </c>
      <c r="AB87">
        <v>167</v>
      </c>
      <c r="AC87" s="1">
        <v>17699.91</v>
      </c>
      <c r="AD87" s="1">
        <v>0</v>
      </c>
      <c r="AE87" s="1">
        <v>39094.11</v>
      </c>
      <c r="AF87" s="1">
        <v>0</v>
      </c>
      <c r="AG87" s="1">
        <v>0</v>
      </c>
      <c r="AH87" s="1">
        <v>39094.11</v>
      </c>
      <c r="AI87" s="1">
        <v>35691.94</v>
      </c>
      <c r="AJ87" s="1">
        <v>0</v>
      </c>
      <c r="AK87">
        <f t="shared" si="2"/>
        <v>1</v>
      </c>
      <c r="AL87" s="9">
        <f t="shared" si="3"/>
        <v>0</v>
      </c>
    </row>
    <row r="88" spans="1:38">
      <c r="A88">
        <v>13</v>
      </c>
      <c r="B88" t="s">
        <v>200</v>
      </c>
      <c r="C88" t="s">
        <v>202</v>
      </c>
      <c r="D88" t="s">
        <v>203</v>
      </c>
      <c r="E88" s="1">
        <v>199.36</v>
      </c>
      <c r="F88" s="1">
        <v>212.98</v>
      </c>
      <c r="G88" s="1">
        <v>212.98</v>
      </c>
      <c r="H88" s="1">
        <v>0</v>
      </c>
      <c r="I88" s="1">
        <v>1972.19</v>
      </c>
      <c r="J88" s="1">
        <v>0</v>
      </c>
      <c r="K88" s="1">
        <v>0</v>
      </c>
      <c r="L88" s="1">
        <v>420037.03</v>
      </c>
      <c r="M88" s="1">
        <v>94566.42</v>
      </c>
      <c r="N88" s="1">
        <v>41631.4</v>
      </c>
      <c r="O88" s="1">
        <v>11196.35</v>
      </c>
      <c r="P88" s="1">
        <v>7188.51</v>
      </c>
      <c r="Q88" s="1">
        <v>35776.1</v>
      </c>
      <c r="R88" s="1">
        <v>75369.17</v>
      </c>
      <c r="S88" s="1">
        <v>0</v>
      </c>
      <c r="T88" s="1">
        <v>265727.95</v>
      </c>
      <c r="U88" s="1">
        <v>154309.07999999999</v>
      </c>
      <c r="V88">
        <v>93.85</v>
      </c>
      <c r="W88" s="1">
        <v>19988.169999999998</v>
      </c>
      <c r="X88" s="1">
        <v>5409978.46</v>
      </c>
      <c r="Y88" s="1">
        <v>5409.98</v>
      </c>
      <c r="Z88" s="1">
        <v>291563.8</v>
      </c>
      <c r="AA88" s="1">
        <v>79.12</v>
      </c>
      <c r="AB88">
        <v>167</v>
      </c>
      <c r="AC88" s="1">
        <v>18366.13</v>
      </c>
      <c r="AD88" s="1">
        <v>0</v>
      </c>
      <c r="AE88" s="1">
        <v>464239.01</v>
      </c>
      <c r="AF88" s="1">
        <v>0</v>
      </c>
      <c r="AG88" s="1">
        <v>0</v>
      </c>
      <c r="AH88" s="1">
        <v>464239.01</v>
      </c>
      <c r="AI88" s="1">
        <v>422513.7</v>
      </c>
      <c r="AJ88" s="1">
        <v>0</v>
      </c>
      <c r="AK88">
        <f t="shared" si="2"/>
        <v>0</v>
      </c>
      <c r="AL88" s="9">
        <f t="shared" si="3"/>
        <v>0</v>
      </c>
    </row>
    <row r="89" spans="1:38">
      <c r="A89">
        <v>14</v>
      </c>
      <c r="B89" t="s">
        <v>204</v>
      </c>
      <c r="C89" t="s">
        <v>205</v>
      </c>
      <c r="D89" t="s">
        <v>206</v>
      </c>
      <c r="E89" s="1">
        <v>568.01</v>
      </c>
      <c r="F89" s="1">
        <v>536.51</v>
      </c>
      <c r="G89" s="1">
        <v>568.01</v>
      </c>
      <c r="H89" s="1">
        <v>0</v>
      </c>
      <c r="I89" s="1">
        <v>1972.19</v>
      </c>
      <c r="J89" s="1">
        <v>0</v>
      </c>
      <c r="K89" s="1">
        <v>0</v>
      </c>
      <c r="L89" s="1">
        <v>1120223.6399999999</v>
      </c>
      <c r="M89" s="1">
        <v>158958.39000000001</v>
      </c>
      <c r="N89" s="1">
        <v>70478.259999999995</v>
      </c>
      <c r="O89" s="1">
        <v>56019.76</v>
      </c>
      <c r="P89" s="1">
        <v>0</v>
      </c>
      <c r="Q89" s="1">
        <v>0</v>
      </c>
      <c r="R89" s="1">
        <v>40519.74</v>
      </c>
      <c r="S89" s="1">
        <v>0</v>
      </c>
      <c r="T89" s="1">
        <v>325976.15000000002</v>
      </c>
      <c r="U89" s="1">
        <v>794247.49</v>
      </c>
      <c r="V89">
        <v>93.85</v>
      </c>
      <c r="W89" s="1">
        <v>53307.74</v>
      </c>
      <c r="X89" s="1">
        <v>9645533.2100000009</v>
      </c>
      <c r="Y89" s="1">
        <v>9645.5300000000007</v>
      </c>
      <c r="Z89" s="1">
        <v>873244.2</v>
      </c>
      <c r="AA89" s="1">
        <v>310.77</v>
      </c>
      <c r="AB89">
        <v>33</v>
      </c>
      <c r="AC89" s="1">
        <v>14255.02</v>
      </c>
      <c r="AD89" s="1">
        <v>0</v>
      </c>
      <c r="AE89" s="1">
        <v>1681746.71</v>
      </c>
      <c r="AF89" s="1">
        <v>0</v>
      </c>
      <c r="AG89" s="1">
        <v>0</v>
      </c>
      <c r="AH89" s="1">
        <v>1681746.71</v>
      </c>
      <c r="AI89" s="1">
        <v>1530539.4</v>
      </c>
      <c r="AJ89" s="1">
        <v>0</v>
      </c>
      <c r="AK89">
        <f t="shared" si="2"/>
        <v>0</v>
      </c>
      <c r="AL89" s="9">
        <f t="shared" si="3"/>
        <v>0</v>
      </c>
    </row>
    <row r="90" spans="1:38">
      <c r="A90">
        <v>14</v>
      </c>
      <c r="B90" t="s">
        <v>204</v>
      </c>
      <c r="C90" t="s">
        <v>85</v>
      </c>
      <c r="D90" t="s">
        <v>207</v>
      </c>
      <c r="E90" s="1">
        <v>38377.769999999997</v>
      </c>
      <c r="F90" s="1">
        <v>39192.04</v>
      </c>
      <c r="G90" s="1">
        <v>39192.04</v>
      </c>
      <c r="H90" s="1">
        <v>0</v>
      </c>
      <c r="I90" s="1">
        <v>1972.19</v>
      </c>
      <c r="J90" s="1">
        <v>0</v>
      </c>
      <c r="K90" s="1">
        <v>0</v>
      </c>
      <c r="L90" s="1">
        <v>77294149.370000005</v>
      </c>
      <c r="M90" s="1">
        <v>22042095.98</v>
      </c>
      <c r="N90" s="1">
        <v>4462107.78</v>
      </c>
      <c r="O90" s="1">
        <v>3558277.58</v>
      </c>
      <c r="P90" s="1">
        <v>67354.36</v>
      </c>
      <c r="Q90" s="1">
        <v>11367162.84</v>
      </c>
      <c r="R90" s="1">
        <v>464061.87</v>
      </c>
      <c r="S90" s="1">
        <v>0</v>
      </c>
      <c r="T90" s="1">
        <v>41961060.409999996</v>
      </c>
      <c r="U90" s="1">
        <v>35333088.960000001</v>
      </c>
      <c r="V90">
        <v>93.85</v>
      </c>
      <c r="W90" s="1">
        <v>3678172.95</v>
      </c>
      <c r="X90" s="1">
        <v>1369677791.96</v>
      </c>
      <c r="Y90" s="1">
        <v>1369677.79</v>
      </c>
      <c r="Z90" s="1">
        <v>46169903.200000003</v>
      </c>
      <c r="AA90" s="1">
        <v>9087.93</v>
      </c>
      <c r="AB90">
        <v>33</v>
      </c>
      <c r="AC90" s="1">
        <v>416863.35</v>
      </c>
      <c r="AD90" s="1">
        <v>0</v>
      </c>
      <c r="AE90" s="1">
        <v>81919855.510000005</v>
      </c>
      <c r="AF90" s="1">
        <v>0</v>
      </c>
      <c r="AG90" s="1">
        <v>0</v>
      </c>
      <c r="AH90" s="1">
        <v>81919855.510000005</v>
      </c>
      <c r="AI90" s="1">
        <v>74557411.280000001</v>
      </c>
      <c r="AJ90" s="1">
        <v>0</v>
      </c>
      <c r="AK90">
        <f t="shared" si="2"/>
        <v>0</v>
      </c>
      <c r="AL90" s="9">
        <f t="shared" si="3"/>
        <v>0</v>
      </c>
    </row>
    <row r="91" spans="1:38">
      <c r="A91">
        <v>14</v>
      </c>
      <c r="B91" t="s">
        <v>204</v>
      </c>
      <c r="C91" t="s">
        <v>208</v>
      </c>
      <c r="D91" t="s">
        <v>209</v>
      </c>
      <c r="E91" s="1">
        <v>25595.43</v>
      </c>
      <c r="F91" s="1">
        <v>26496.89</v>
      </c>
      <c r="G91" s="1">
        <v>26496.89</v>
      </c>
      <c r="H91" s="1">
        <v>0</v>
      </c>
      <c r="I91" s="1">
        <v>1972.19</v>
      </c>
      <c r="J91" s="1">
        <v>0</v>
      </c>
      <c r="K91" s="1">
        <v>0</v>
      </c>
      <c r="L91" s="1">
        <v>52256901.490000002</v>
      </c>
      <c r="M91" s="1">
        <v>18068206.73</v>
      </c>
      <c r="N91" s="1">
        <v>2707459.83</v>
      </c>
      <c r="O91" s="1">
        <v>2167888.4700000002</v>
      </c>
      <c r="P91" s="1">
        <v>40940.800000000003</v>
      </c>
      <c r="Q91" s="1">
        <v>6926840.1900000004</v>
      </c>
      <c r="R91" s="1">
        <v>416807.08</v>
      </c>
      <c r="S91" s="1">
        <v>0</v>
      </c>
      <c r="T91" s="1">
        <v>30328143.100000001</v>
      </c>
      <c r="U91" s="1">
        <v>21928758.390000001</v>
      </c>
      <c r="V91">
        <v>93.85</v>
      </c>
      <c r="W91" s="1">
        <v>2486733.13</v>
      </c>
      <c r="X91" s="1">
        <v>1138908053.4200001</v>
      </c>
      <c r="Y91" s="1">
        <v>1138908.05</v>
      </c>
      <c r="Z91" s="1">
        <v>26956501.600000001</v>
      </c>
      <c r="AA91" s="1">
        <v>9947.27</v>
      </c>
      <c r="AB91">
        <v>33</v>
      </c>
      <c r="AC91" s="1">
        <v>456281.27</v>
      </c>
      <c r="AD91" s="1">
        <v>0</v>
      </c>
      <c r="AE91" s="1">
        <v>49341541.259999998</v>
      </c>
      <c r="AF91" s="1">
        <v>0</v>
      </c>
      <c r="AG91" s="1">
        <v>0</v>
      </c>
      <c r="AH91" s="1">
        <v>49341541.259999998</v>
      </c>
      <c r="AI91" s="1">
        <v>44907795.100000001</v>
      </c>
      <c r="AJ91" s="1">
        <v>0</v>
      </c>
      <c r="AK91">
        <f t="shared" si="2"/>
        <v>0</v>
      </c>
      <c r="AL91" s="9">
        <f t="shared" si="3"/>
        <v>0</v>
      </c>
    </row>
    <row r="92" spans="1:38">
      <c r="A92">
        <v>14</v>
      </c>
      <c r="B92" t="s">
        <v>204</v>
      </c>
      <c r="C92" t="s">
        <v>110</v>
      </c>
      <c r="D92" t="s">
        <v>210</v>
      </c>
      <c r="E92" s="1">
        <v>4868.7700000000004</v>
      </c>
      <c r="F92" s="1">
        <v>4964.1899999999996</v>
      </c>
      <c r="G92" s="1">
        <v>4964.1899999999996</v>
      </c>
      <c r="H92" s="1">
        <v>0</v>
      </c>
      <c r="I92" s="1">
        <v>1972.19</v>
      </c>
      <c r="J92" s="1">
        <v>0</v>
      </c>
      <c r="K92" s="1">
        <v>0</v>
      </c>
      <c r="L92" s="1">
        <v>9790325.8800000008</v>
      </c>
      <c r="M92" s="1">
        <v>1621067.6</v>
      </c>
      <c r="N92" s="1">
        <v>523778.47</v>
      </c>
      <c r="O92" s="1">
        <v>416410.21</v>
      </c>
      <c r="P92" s="1">
        <v>7895.63</v>
      </c>
      <c r="Q92" s="1">
        <v>1330056.94</v>
      </c>
      <c r="R92" s="1">
        <v>403988.22</v>
      </c>
      <c r="S92" s="1">
        <v>0</v>
      </c>
      <c r="T92" s="1">
        <v>4303197.07</v>
      </c>
      <c r="U92" s="1">
        <v>5487128.8099999996</v>
      </c>
      <c r="V92">
        <v>93.85</v>
      </c>
      <c r="W92" s="1">
        <v>465889.23</v>
      </c>
      <c r="X92" s="1">
        <v>102275558.48999999</v>
      </c>
      <c r="Y92" s="1">
        <v>102275.56</v>
      </c>
      <c r="Z92" s="1">
        <v>7272273.4000000004</v>
      </c>
      <c r="AA92" s="1">
        <v>2597.0300000000002</v>
      </c>
      <c r="AB92">
        <v>33</v>
      </c>
      <c r="AC92" s="1">
        <v>119125.77</v>
      </c>
      <c r="AD92" s="1">
        <v>0</v>
      </c>
      <c r="AE92" s="1">
        <v>12878527.98</v>
      </c>
      <c r="AF92" s="1">
        <v>0</v>
      </c>
      <c r="AG92" s="1">
        <v>0</v>
      </c>
      <c r="AH92" s="1">
        <v>12878527.98</v>
      </c>
      <c r="AI92" s="1">
        <v>11720770.470000001</v>
      </c>
      <c r="AJ92" s="1">
        <v>0</v>
      </c>
      <c r="AK92">
        <f t="shared" si="2"/>
        <v>0</v>
      </c>
      <c r="AL92" s="9">
        <f t="shared" si="3"/>
        <v>0</v>
      </c>
    </row>
    <row r="93" spans="1:38">
      <c r="A93">
        <v>14</v>
      </c>
      <c r="B93" t="s">
        <v>204</v>
      </c>
      <c r="C93" t="s">
        <v>150</v>
      </c>
      <c r="D93" t="s">
        <v>211</v>
      </c>
      <c r="E93" s="1">
        <v>1602.76</v>
      </c>
      <c r="F93" s="1">
        <v>1608.9</v>
      </c>
      <c r="G93" s="1">
        <v>1608.9</v>
      </c>
      <c r="H93" s="1">
        <v>0</v>
      </c>
      <c r="I93" s="1">
        <v>1972.19</v>
      </c>
      <c r="J93" s="1">
        <v>0</v>
      </c>
      <c r="K93" s="1">
        <v>0</v>
      </c>
      <c r="L93" s="1">
        <v>3173056.49</v>
      </c>
      <c r="M93" s="1">
        <v>432066.66</v>
      </c>
      <c r="N93" s="1">
        <v>182372.47</v>
      </c>
      <c r="O93" s="1">
        <v>145504.39000000001</v>
      </c>
      <c r="P93" s="1">
        <v>2753.35</v>
      </c>
      <c r="Q93" s="1">
        <v>464836.75</v>
      </c>
      <c r="R93" s="1">
        <v>181026.11</v>
      </c>
      <c r="S93" s="1">
        <v>0</v>
      </c>
      <c r="T93" s="1">
        <v>1408559.73</v>
      </c>
      <c r="U93" s="1">
        <v>1764496.76</v>
      </c>
      <c r="V93">
        <v>93.85</v>
      </c>
      <c r="W93" s="1">
        <v>150995.26999999999</v>
      </c>
      <c r="X93" s="1">
        <v>26106746.989999998</v>
      </c>
      <c r="Y93" s="1">
        <v>26106.75</v>
      </c>
      <c r="Z93" s="1">
        <v>2497770.4</v>
      </c>
      <c r="AA93" s="1">
        <v>644.92999999999995</v>
      </c>
      <c r="AB93">
        <v>55</v>
      </c>
      <c r="AC93" s="1">
        <v>49304.9</v>
      </c>
      <c r="AD93" s="1">
        <v>0</v>
      </c>
      <c r="AE93" s="1">
        <v>4311572.0599999996</v>
      </c>
      <c r="AF93" s="1">
        <v>0</v>
      </c>
      <c r="AG93" s="1">
        <v>0</v>
      </c>
      <c r="AH93" s="1">
        <v>4311572.0599999996</v>
      </c>
      <c r="AI93" s="1">
        <v>3923955</v>
      </c>
      <c r="AJ93" s="1">
        <v>0</v>
      </c>
      <c r="AK93">
        <f t="shared" si="2"/>
        <v>0</v>
      </c>
      <c r="AL93" s="9">
        <f t="shared" si="3"/>
        <v>0</v>
      </c>
    </row>
    <row r="94" spans="1:38">
      <c r="A94">
        <v>14</v>
      </c>
      <c r="B94" t="s">
        <v>204</v>
      </c>
      <c r="C94" t="s">
        <v>212</v>
      </c>
      <c r="D94" t="s">
        <v>213</v>
      </c>
      <c r="E94" s="1">
        <v>1838.49</v>
      </c>
      <c r="F94" s="1">
        <v>1900.72</v>
      </c>
      <c r="G94" s="1">
        <v>1900.72</v>
      </c>
      <c r="H94" s="1">
        <v>0</v>
      </c>
      <c r="I94" s="1">
        <v>1972.19</v>
      </c>
      <c r="J94" s="1">
        <v>0</v>
      </c>
      <c r="K94" s="1">
        <v>0</v>
      </c>
      <c r="L94" s="1">
        <v>3748580.98</v>
      </c>
      <c r="M94" s="1">
        <v>492322.92</v>
      </c>
      <c r="N94" s="1">
        <v>212736.79</v>
      </c>
      <c r="O94" s="1">
        <v>170389.56</v>
      </c>
      <c r="P94" s="1">
        <v>3216.98</v>
      </c>
      <c r="Q94" s="1">
        <v>544440.81999999995</v>
      </c>
      <c r="R94" s="1">
        <v>201274.62</v>
      </c>
      <c r="S94" s="1">
        <v>0</v>
      </c>
      <c r="T94" s="1">
        <v>1624381.69</v>
      </c>
      <c r="U94" s="1">
        <v>2124199.29</v>
      </c>
      <c r="V94">
        <v>93.85</v>
      </c>
      <c r="W94" s="1">
        <v>178382.57</v>
      </c>
      <c r="X94" s="1">
        <v>31378297.100000001</v>
      </c>
      <c r="Y94" s="1">
        <v>31378.3</v>
      </c>
      <c r="Z94" s="1">
        <v>2940085.4</v>
      </c>
      <c r="AA94" s="1">
        <v>1061.76</v>
      </c>
      <c r="AB94">
        <v>33</v>
      </c>
      <c r="AC94" s="1">
        <v>48702.93</v>
      </c>
      <c r="AD94" s="1">
        <v>0</v>
      </c>
      <c r="AE94" s="1">
        <v>5112987.62</v>
      </c>
      <c r="AF94" s="1">
        <v>0</v>
      </c>
      <c r="AG94" s="1">
        <v>0</v>
      </c>
      <c r="AH94" s="1">
        <v>5112987.62</v>
      </c>
      <c r="AI94" s="1">
        <v>4653320.38</v>
      </c>
      <c r="AJ94" s="1">
        <v>0</v>
      </c>
      <c r="AK94">
        <f t="shared" si="2"/>
        <v>0</v>
      </c>
      <c r="AL94" s="9">
        <f t="shared" si="3"/>
        <v>0</v>
      </c>
    </row>
    <row r="95" spans="1:38">
      <c r="A95">
        <v>15</v>
      </c>
      <c r="B95" t="s">
        <v>214</v>
      </c>
      <c r="C95" t="s">
        <v>215</v>
      </c>
      <c r="D95" t="s">
        <v>216</v>
      </c>
      <c r="E95" s="1">
        <v>308.08999999999997</v>
      </c>
      <c r="F95" s="1">
        <v>316.25</v>
      </c>
      <c r="G95" s="1">
        <v>316.25</v>
      </c>
      <c r="H95" s="1">
        <v>0</v>
      </c>
      <c r="I95" s="1">
        <v>1972.19</v>
      </c>
      <c r="J95" s="1">
        <v>0</v>
      </c>
      <c r="K95" s="1">
        <v>0</v>
      </c>
      <c r="L95" s="1">
        <v>623705.09</v>
      </c>
      <c r="M95" s="1">
        <v>104341.85</v>
      </c>
      <c r="N95" s="1">
        <v>66814.509999999995</v>
      </c>
      <c r="O95" s="1">
        <v>23607.51</v>
      </c>
      <c r="P95" s="1">
        <v>0</v>
      </c>
      <c r="Q95" s="1">
        <v>0</v>
      </c>
      <c r="R95" s="1">
        <v>16154.09</v>
      </c>
      <c r="S95" s="1">
        <v>0</v>
      </c>
      <c r="T95" s="1">
        <v>210917.96</v>
      </c>
      <c r="U95" s="1">
        <v>412787.13</v>
      </c>
      <c r="V95">
        <v>93.85</v>
      </c>
      <c r="W95" s="1">
        <v>29680.06</v>
      </c>
      <c r="X95" s="1">
        <v>6417088.1600000001</v>
      </c>
      <c r="Y95" s="1">
        <v>6417.09</v>
      </c>
      <c r="Z95" s="1">
        <v>465259.4</v>
      </c>
      <c r="AA95" s="1">
        <v>114.07</v>
      </c>
      <c r="AB95">
        <v>73</v>
      </c>
      <c r="AC95" s="1">
        <v>11574.68</v>
      </c>
      <c r="AD95" s="1">
        <v>0</v>
      </c>
      <c r="AE95" s="1">
        <v>889621.21</v>
      </c>
      <c r="AF95" s="1">
        <v>0</v>
      </c>
      <c r="AG95" s="1">
        <v>0</v>
      </c>
      <c r="AH95" s="1">
        <v>889621.21</v>
      </c>
      <c r="AI95" s="1">
        <v>809638.89</v>
      </c>
      <c r="AJ95" s="1">
        <v>0</v>
      </c>
      <c r="AK95">
        <f t="shared" si="2"/>
        <v>0</v>
      </c>
      <c r="AL95" s="9">
        <f t="shared" si="3"/>
        <v>0</v>
      </c>
    </row>
    <row r="96" spans="1:38">
      <c r="A96">
        <v>15</v>
      </c>
      <c r="B96" t="s">
        <v>214</v>
      </c>
      <c r="C96" t="s">
        <v>59</v>
      </c>
      <c r="D96" t="s">
        <v>217</v>
      </c>
      <c r="E96" s="1">
        <v>1387.58</v>
      </c>
      <c r="F96" s="1">
        <v>1433.81</v>
      </c>
      <c r="G96" s="1">
        <v>1433.81</v>
      </c>
      <c r="H96" s="1">
        <v>0</v>
      </c>
      <c r="I96" s="1">
        <v>1972.19</v>
      </c>
      <c r="J96" s="1">
        <v>0</v>
      </c>
      <c r="K96" s="1">
        <v>0</v>
      </c>
      <c r="L96" s="1">
        <v>2827745.74</v>
      </c>
      <c r="M96" s="1">
        <v>1575598.67</v>
      </c>
      <c r="N96" s="1">
        <v>261259.01</v>
      </c>
      <c r="O96" s="1">
        <v>94496.639999999999</v>
      </c>
      <c r="P96" s="1">
        <v>1065121.5900000001</v>
      </c>
      <c r="Q96" s="1">
        <v>301850.28999999998</v>
      </c>
      <c r="R96" s="1">
        <v>252971.98</v>
      </c>
      <c r="S96" s="1">
        <v>0</v>
      </c>
      <c r="T96" s="1">
        <v>3551298.18</v>
      </c>
      <c r="U96" s="1">
        <v>0</v>
      </c>
      <c r="V96">
        <v>93.85</v>
      </c>
      <c r="W96" s="1">
        <v>134563.07</v>
      </c>
      <c r="X96" s="1">
        <v>101175478.29000001</v>
      </c>
      <c r="Y96" s="1">
        <v>101175.48</v>
      </c>
      <c r="Z96" s="1">
        <v>667751.80000000005</v>
      </c>
      <c r="AA96" s="1">
        <v>511.26</v>
      </c>
      <c r="AB96">
        <v>92</v>
      </c>
      <c r="AC96" s="1">
        <v>65379.93</v>
      </c>
      <c r="AD96" s="1">
        <v>0</v>
      </c>
      <c r="AE96" s="1">
        <v>733131.73</v>
      </c>
      <c r="AF96" s="1">
        <v>0</v>
      </c>
      <c r="AG96" s="1">
        <v>0</v>
      </c>
      <c r="AH96" s="1">
        <v>733131.73</v>
      </c>
      <c r="AI96" s="1">
        <v>667410.86</v>
      </c>
      <c r="AJ96" s="1">
        <v>0</v>
      </c>
      <c r="AK96">
        <f t="shared" si="2"/>
        <v>1</v>
      </c>
      <c r="AL96" s="9">
        <f t="shared" si="3"/>
        <v>0</v>
      </c>
    </row>
    <row r="97" spans="1:38">
      <c r="A97">
        <v>15</v>
      </c>
      <c r="B97" t="s">
        <v>214</v>
      </c>
      <c r="C97" t="s">
        <v>85</v>
      </c>
      <c r="D97" t="s">
        <v>218</v>
      </c>
      <c r="E97" s="1">
        <v>549.24</v>
      </c>
      <c r="F97" s="1">
        <v>483.01</v>
      </c>
      <c r="G97" s="1">
        <v>549.24</v>
      </c>
      <c r="H97" s="1">
        <v>0</v>
      </c>
      <c r="I97" s="1">
        <v>1972.19</v>
      </c>
      <c r="J97" s="1">
        <v>0</v>
      </c>
      <c r="K97" s="1">
        <v>0</v>
      </c>
      <c r="L97" s="1">
        <v>1083205.6399999999</v>
      </c>
      <c r="M97" s="1">
        <v>264447.83</v>
      </c>
      <c r="N97" s="1">
        <v>94439.96</v>
      </c>
      <c r="O97" s="1">
        <v>34077.42</v>
      </c>
      <c r="P97" s="1">
        <v>383985.7</v>
      </c>
      <c r="Q97" s="1">
        <v>108857.07</v>
      </c>
      <c r="R97" s="1">
        <v>117229.94</v>
      </c>
      <c r="S97" s="1">
        <v>0</v>
      </c>
      <c r="T97" s="1">
        <v>1003037.92</v>
      </c>
      <c r="U97" s="1">
        <v>80167.72</v>
      </c>
      <c r="V97">
        <v>93.85</v>
      </c>
      <c r="W97" s="1">
        <v>51546.17</v>
      </c>
      <c r="X97" s="1">
        <v>16332161.710000001</v>
      </c>
      <c r="Y97" s="1">
        <v>16332.16</v>
      </c>
      <c r="Z97" s="1">
        <v>704280.2</v>
      </c>
      <c r="AA97" s="1">
        <v>153.55000000000001</v>
      </c>
      <c r="AB97">
        <v>92</v>
      </c>
      <c r="AC97" s="1">
        <v>19635.97</v>
      </c>
      <c r="AD97" s="1">
        <v>0</v>
      </c>
      <c r="AE97" s="1">
        <v>804083.89</v>
      </c>
      <c r="AF97" s="1">
        <v>0</v>
      </c>
      <c r="AG97" s="1">
        <v>0</v>
      </c>
      <c r="AH97" s="1">
        <v>804083.89</v>
      </c>
      <c r="AI97" s="1">
        <v>731861.42</v>
      </c>
      <c r="AJ97" s="1">
        <v>0</v>
      </c>
      <c r="AK97">
        <f t="shared" si="2"/>
        <v>0</v>
      </c>
      <c r="AL97" s="9">
        <f t="shared" si="3"/>
        <v>0</v>
      </c>
    </row>
    <row r="98" spans="1:38">
      <c r="A98">
        <v>16</v>
      </c>
      <c r="B98" t="s">
        <v>219</v>
      </c>
      <c r="C98" t="s">
        <v>220</v>
      </c>
      <c r="D98" t="s">
        <v>221</v>
      </c>
      <c r="E98" s="1">
        <v>555.6</v>
      </c>
      <c r="F98" s="1">
        <v>566.54999999999995</v>
      </c>
      <c r="G98" s="1">
        <v>566.54999999999995</v>
      </c>
      <c r="H98" s="1">
        <v>0</v>
      </c>
      <c r="I98" s="1">
        <v>1972.19</v>
      </c>
      <c r="J98" s="1">
        <v>0</v>
      </c>
      <c r="K98" s="1">
        <v>0</v>
      </c>
      <c r="L98" s="1">
        <v>1117344.24</v>
      </c>
      <c r="M98" s="1">
        <v>216453.26</v>
      </c>
      <c r="N98" s="1">
        <v>38354.46</v>
      </c>
      <c r="O98" s="1">
        <v>49866.07</v>
      </c>
      <c r="P98" s="1">
        <v>0</v>
      </c>
      <c r="Q98" s="1">
        <v>0</v>
      </c>
      <c r="R98" s="1">
        <v>402.01</v>
      </c>
      <c r="S98" s="1">
        <v>0</v>
      </c>
      <c r="T98" s="1">
        <v>305075.8</v>
      </c>
      <c r="U98" s="1">
        <v>812268.44</v>
      </c>
      <c r="V98">
        <v>93.85</v>
      </c>
      <c r="W98" s="1">
        <v>53170.720000000001</v>
      </c>
      <c r="X98" s="1">
        <v>13919823.960000001</v>
      </c>
      <c r="Y98" s="1">
        <v>13919.82</v>
      </c>
      <c r="Z98" s="1">
        <v>785018</v>
      </c>
      <c r="AA98" s="1">
        <v>322.16000000000003</v>
      </c>
      <c r="AB98">
        <v>33</v>
      </c>
      <c r="AC98" s="1">
        <v>14777.48</v>
      </c>
      <c r="AD98" s="1">
        <v>0</v>
      </c>
      <c r="AE98" s="1">
        <v>1612063.92</v>
      </c>
      <c r="AF98" s="1">
        <v>0</v>
      </c>
      <c r="AG98" s="1">
        <v>0</v>
      </c>
      <c r="AH98" s="1">
        <v>1612063.92</v>
      </c>
      <c r="AI98" s="1">
        <v>1467127.58</v>
      </c>
      <c r="AJ98" s="1">
        <v>0</v>
      </c>
      <c r="AK98">
        <f t="shared" si="2"/>
        <v>0</v>
      </c>
      <c r="AL98" s="9">
        <f t="shared" si="3"/>
        <v>0</v>
      </c>
    </row>
    <row r="99" spans="1:38">
      <c r="A99">
        <v>16</v>
      </c>
      <c r="B99" t="s">
        <v>219</v>
      </c>
      <c r="C99" t="s">
        <v>222</v>
      </c>
      <c r="D99" t="s">
        <v>223</v>
      </c>
      <c r="E99" s="1">
        <v>937.16</v>
      </c>
      <c r="F99" s="1">
        <v>902.95</v>
      </c>
      <c r="G99" s="1">
        <v>937.16</v>
      </c>
      <c r="H99" s="1">
        <v>0</v>
      </c>
      <c r="I99" s="1">
        <v>1972.19</v>
      </c>
      <c r="J99" s="1">
        <v>0</v>
      </c>
      <c r="K99" s="1">
        <v>0</v>
      </c>
      <c r="L99" s="1">
        <v>1848257.58</v>
      </c>
      <c r="M99" s="1">
        <v>251483.13</v>
      </c>
      <c r="N99" s="1">
        <v>56663.14</v>
      </c>
      <c r="O99" s="1">
        <v>77925.02</v>
      </c>
      <c r="P99" s="1">
        <v>0</v>
      </c>
      <c r="Q99" s="1">
        <v>0</v>
      </c>
      <c r="R99" s="1">
        <v>354.56</v>
      </c>
      <c r="S99" s="1">
        <v>0</v>
      </c>
      <c r="T99" s="1">
        <v>386425.85</v>
      </c>
      <c r="U99" s="1">
        <v>1461831.73</v>
      </c>
      <c r="V99">
        <v>93.85</v>
      </c>
      <c r="W99" s="1">
        <v>87952.47</v>
      </c>
      <c r="X99" s="1">
        <v>16287767.67</v>
      </c>
      <c r="Y99" s="1">
        <v>16287.77</v>
      </c>
      <c r="Z99" s="1">
        <v>1433294</v>
      </c>
      <c r="AA99" s="1">
        <v>492.69</v>
      </c>
      <c r="AB99">
        <v>33</v>
      </c>
      <c r="AC99" s="1">
        <v>22599.69</v>
      </c>
      <c r="AD99" s="1">
        <v>0</v>
      </c>
      <c r="AE99" s="1">
        <v>2917725.42</v>
      </c>
      <c r="AF99" s="1">
        <v>0</v>
      </c>
      <c r="AG99" s="1">
        <v>0</v>
      </c>
      <c r="AH99" s="1">
        <v>2917725.42</v>
      </c>
      <c r="AI99" s="1">
        <v>2655377.42</v>
      </c>
      <c r="AJ99" s="1">
        <v>0</v>
      </c>
      <c r="AK99">
        <f t="shared" si="2"/>
        <v>0</v>
      </c>
      <c r="AL99" s="9">
        <f t="shared" si="3"/>
        <v>0</v>
      </c>
    </row>
    <row r="100" spans="1:38">
      <c r="A100">
        <v>16</v>
      </c>
      <c r="B100" t="s">
        <v>219</v>
      </c>
      <c r="C100" t="s">
        <v>59</v>
      </c>
      <c r="D100" t="s">
        <v>224</v>
      </c>
      <c r="E100" s="1">
        <v>3159.29</v>
      </c>
      <c r="F100" s="1">
        <v>3315.36</v>
      </c>
      <c r="G100" s="1">
        <v>3315.36</v>
      </c>
      <c r="H100" s="1">
        <v>0</v>
      </c>
      <c r="I100" s="1">
        <v>1972.19</v>
      </c>
      <c r="J100" s="1">
        <v>0</v>
      </c>
      <c r="K100" s="1">
        <v>0</v>
      </c>
      <c r="L100" s="1">
        <v>6538519.8399999999</v>
      </c>
      <c r="M100" s="1">
        <v>1558590.78</v>
      </c>
      <c r="N100" s="1">
        <v>219338.35</v>
      </c>
      <c r="O100" s="1">
        <v>299430.84000000003</v>
      </c>
      <c r="P100" s="1">
        <v>2678.2</v>
      </c>
      <c r="Q100" s="1">
        <v>956484.98</v>
      </c>
      <c r="R100" s="1">
        <v>138962.13</v>
      </c>
      <c r="S100" s="1">
        <v>0</v>
      </c>
      <c r="T100" s="1">
        <v>3175485.28</v>
      </c>
      <c r="U100" s="1">
        <v>3363034.56</v>
      </c>
      <c r="V100">
        <v>93.85</v>
      </c>
      <c r="W100" s="1">
        <v>311146.53999999998</v>
      </c>
      <c r="X100" s="1">
        <v>99463355.400000006</v>
      </c>
      <c r="Y100" s="1">
        <v>99463.360000000001</v>
      </c>
      <c r="Z100" s="1">
        <v>4233663.5999999996</v>
      </c>
      <c r="AA100" s="1">
        <v>1528.38</v>
      </c>
      <c r="AB100">
        <v>57</v>
      </c>
      <c r="AC100" s="1">
        <v>121093.55</v>
      </c>
      <c r="AD100" s="1">
        <v>0</v>
      </c>
      <c r="AE100" s="1">
        <v>7717791.71</v>
      </c>
      <c r="AF100" s="1">
        <v>0</v>
      </c>
      <c r="AG100" s="1">
        <v>0</v>
      </c>
      <c r="AH100" s="1">
        <v>7717791.71</v>
      </c>
      <c r="AI100" s="1">
        <v>7024065.3099999996</v>
      </c>
      <c r="AJ100" s="1">
        <v>0</v>
      </c>
      <c r="AK100">
        <f t="shared" si="2"/>
        <v>0</v>
      </c>
      <c r="AL100" s="9">
        <f t="shared" si="3"/>
        <v>0</v>
      </c>
    </row>
    <row r="101" spans="1:38">
      <c r="A101">
        <v>16</v>
      </c>
      <c r="B101" t="s">
        <v>219</v>
      </c>
      <c r="C101" t="s">
        <v>85</v>
      </c>
      <c r="D101" t="s">
        <v>225</v>
      </c>
      <c r="E101" s="1">
        <v>361.2</v>
      </c>
      <c r="F101" s="1">
        <v>342.69</v>
      </c>
      <c r="G101" s="1">
        <v>361.2</v>
      </c>
      <c r="H101" s="1">
        <v>0</v>
      </c>
      <c r="I101" s="1">
        <v>1972.19</v>
      </c>
      <c r="J101" s="1">
        <v>0</v>
      </c>
      <c r="K101" s="1">
        <v>0</v>
      </c>
      <c r="L101" s="1">
        <v>712355.03</v>
      </c>
      <c r="M101" s="1">
        <v>109274.07</v>
      </c>
      <c r="N101" s="1">
        <v>21576.01</v>
      </c>
      <c r="O101" s="1">
        <v>29437.29</v>
      </c>
      <c r="P101" s="1">
        <v>263.39999999999998</v>
      </c>
      <c r="Q101" s="1">
        <v>94030.88</v>
      </c>
      <c r="R101" s="1">
        <v>85777.48</v>
      </c>
      <c r="S101" s="1">
        <v>0</v>
      </c>
      <c r="T101" s="1">
        <v>340359.13</v>
      </c>
      <c r="U101" s="1">
        <v>371995.9</v>
      </c>
      <c r="V101">
        <v>93.85</v>
      </c>
      <c r="W101" s="1">
        <v>33898.620000000003</v>
      </c>
      <c r="X101" s="1">
        <v>6286492.3700000001</v>
      </c>
      <c r="Y101" s="1">
        <v>6286.49</v>
      </c>
      <c r="Z101" s="1">
        <v>552242.6</v>
      </c>
      <c r="AA101" s="1">
        <v>72.98</v>
      </c>
      <c r="AB101">
        <v>128</v>
      </c>
      <c r="AC101" s="1">
        <v>12984.6</v>
      </c>
      <c r="AD101" s="1">
        <v>0</v>
      </c>
      <c r="AE101" s="1">
        <v>937223.1</v>
      </c>
      <c r="AF101" s="1">
        <v>0</v>
      </c>
      <c r="AG101" s="1">
        <v>0</v>
      </c>
      <c r="AH101" s="1">
        <v>937223.1</v>
      </c>
      <c r="AI101" s="1">
        <v>852968.31</v>
      </c>
      <c r="AJ101" s="1">
        <v>0</v>
      </c>
      <c r="AK101">
        <f t="shared" si="2"/>
        <v>0</v>
      </c>
      <c r="AL101" s="9">
        <f t="shared" si="3"/>
        <v>0</v>
      </c>
    </row>
    <row r="102" spans="1:38">
      <c r="A102">
        <v>16</v>
      </c>
      <c r="B102" t="s">
        <v>219</v>
      </c>
      <c r="C102" t="s">
        <v>105</v>
      </c>
      <c r="D102" t="s">
        <v>226</v>
      </c>
      <c r="E102" s="1">
        <v>550.64</v>
      </c>
      <c r="F102" s="1">
        <v>552.69000000000005</v>
      </c>
      <c r="G102" s="1">
        <v>552.69000000000005</v>
      </c>
      <c r="H102" s="1">
        <v>0</v>
      </c>
      <c r="I102" s="1">
        <v>1972.19</v>
      </c>
      <c r="J102" s="1">
        <v>0</v>
      </c>
      <c r="K102" s="1">
        <v>0</v>
      </c>
      <c r="L102" s="1">
        <v>1090009.69</v>
      </c>
      <c r="M102" s="1">
        <v>207829.74</v>
      </c>
      <c r="N102" s="1">
        <v>39246.5</v>
      </c>
      <c r="O102" s="1">
        <v>53450.28</v>
      </c>
      <c r="P102" s="1">
        <v>478.88</v>
      </c>
      <c r="Q102" s="1">
        <v>170724.72</v>
      </c>
      <c r="R102" s="1">
        <v>86272.51</v>
      </c>
      <c r="S102" s="1">
        <v>0</v>
      </c>
      <c r="T102" s="1">
        <v>558002.63</v>
      </c>
      <c r="U102" s="1">
        <v>532007.06000000006</v>
      </c>
      <c r="V102">
        <v>93.85</v>
      </c>
      <c r="W102" s="1">
        <v>51869.96</v>
      </c>
      <c r="X102" s="1">
        <v>11688088.619999999</v>
      </c>
      <c r="Y102" s="1">
        <v>11688.09</v>
      </c>
      <c r="Z102" s="1">
        <v>803637.4</v>
      </c>
      <c r="AA102" s="1">
        <v>203.52</v>
      </c>
      <c r="AB102">
        <v>81</v>
      </c>
      <c r="AC102" s="1">
        <v>22914.32</v>
      </c>
      <c r="AD102" s="1">
        <v>0</v>
      </c>
      <c r="AE102" s="1">
        <v>1358558.78</v>
      </c>
      <c r="AF102" s="1">
        <v>7778.26</v>
      </c>
      <c r="AG102" s="1">
        <v>0</v>
      </c>
      <c r="AH102" s="1">
        <v>1350780.52</v>
      </c>
      <c r="AI102" s="1">
        <v>1229356</v>
      </c>
      <c r="AJ102" s="1">
        <v>0</v>
      </c>
      <c r="AK102">
        <f t="shared" si="2"/>
        <v>0</v>
      </c>
      <c r="AL102" s="9">
        <f t="shared" si="3"/>
        <v>0</v>
      </c>
    </row>
    <row r="103" spans="1:38">
      <c r="A103">
        <v>16</v>
      </c>
      <c r="B103" t="s">
        <v>219</v>
      </c>
      <c r="C103" t="s">
        <v>50</v>
      </c>
      <c r="D103" t="s">
        <v>227</v>
      </c>
      <c r="E103" s="1">
        <v>551.98</v>
      </c>
      <c r="F103" s="1">
        <v>573.02</v>
      </c>
      <c r="G103" s="1">
        <v>573.02</v>
      </c>
      <c r="H103" s="1">
        <v>0</v>
      </c>
      <c r="I103" s="1">
        <v>1972.19</v>
      </c>
      <c r="J103" s="1">
        <v>0</v>
      </c>
      <c r="K103" s="1">
        <v>0</v>
      </c>
      <c r="L103" s="1">
        <v>1130104.31</v>
      </c>
      <c r="M103" s="1">
        <v>283510.71999999997</v>
      </c>
      <c r="N103" s="1">
        <v>35068.019999999997</v>
      </c>
      <c r="O103" s="1">
        <v>47837.1</v>
      </c>
      <c r="P103" s="1">
        <v>428.07</v>
      </c>
      <c r="Q103" s="1">
        <v>152804.21</v>
      </c>
      <c r="R103" s="1">
        <v>62495.58</v>
      </c>
      <c r="S103" s="1">
        <v>0</v>
      </c>
      <c r="T103" s="1">
        <v>582143.69999999995</v>
      </c>
      <c r="U103" s="1">
        <v>547960.61</v>
      </c>
      <c r="V103">
        <v>93.85</v>
      </c>
      <c r="W103" s="1">
        <v>53777.93</v>
      </c>
      <c r="X103" s="1">
        <v>16917434.170000002</v>
      </c>
      <c r="Y103" s="1">
        <v>16917.43</v>
      </c>
      <c r="Z103" s="1">
        <v>737210</v>
      </c>
      <c r="AA103" s="1">
        <v>174.45</v>
      </c>
      <c r="AB103">
        <v>84</v>
      </c>
      <c r="AC103" s="1">
        <v>20368.78</v>
      </c>
      <c r="AD103" s="1">
        <v>0</v>
      </c>
      <c r="AE103" s="1">
        <v>1305539.3899999999</v>
      </c>
      <c r="AF103" s="1">
        <v>0</v>
      </c>
      <c r="AG103" s="1">
        <v>0</v>
      </c>
      <c r="AH103" s="1">
        <v>1305539.3899999999</v>
      </c>
      <c r="AI103" s="1">
        <v>1188192.07</v>
      </c>
      <c r="AJ103" s="1">
        <v>0</v>
      </c>
      <c r="AK103">
        <f t="shared" si="2"/>
        <v>0</v>
      </c>
      <c r="AL103" s="9">
        <f t="shared" si="3"/>
        <v>0</v>
      </c>
    </row>
    <row r="104" spans="1:38">
      <c r="A104">
        <v>16</v>
      </c>
      <c r="B104" t="s">
        <v>219</v>
      </c>
      <c r="C104" t="s">
        <v>228</v>
      </c>
      <c r="D104" t="s">
        <v>229</v>
      </c>
      <c r="E104" s="1">
        <v>22715.55</v>
      </c>
      <c r="F104" s="1">
        <v>23540.29</v>
      </c>
      <c r="G104" s="1">
        <v>23540.29</v>
      </c>
      <c r="H104" s="1">
        <v>0</v>
      </c>
      <c r="I104" s="1">
        <v>1972.19</v>
      </c>
      <c r="J104" s="1">
        <v>0</v>
      </c>
      <c r="K104" s="1">
        <v>0</v>
      </c>
      <c r="L104" s="1">
        <v>46425924.539999999</v>
      </c>
      <c r="M104" s="1">
        <v>7167625.8099999996</v>
      </c>
      <c r="N104" s="1">
        <v>1443227.18</v>
      </c>
      <c r="O104" s="1">
        <v>1969484.23</v>
      </c>
      <c r="P104" s="1">
        <v>17620.189999999999</v>
      </c>
      <c r="Q104" s="1">
        <v>6291128.8700000001</v>
      </c>
      <c r="R104" s="1">
        <v>52545.16</v>
      </c>
      <c r="S104" s="1">
        <v>0</v>
      </c>
      <c r="T104" s="1">
        <v>16941631.440000001</v>
      </c>
      <c r="U104" s="1">
        <v>29484293.100000001</v>
      </c>
      <c r="V104">
        <v>93.85</v>
      </c>
      <c r="W104" s="1">
        <v>2209256.2200000002</v>
      </c>
      <c r="X104" s="1">
        <v>457410708.81999999</v>
      </c>
      <c r="Y104" s="1">
        <v>457410.71</v>
      </c>
      <c r="Z104" s="1">
        <v>35036910.200000003</v>
      </c>
      <c r="AA104" s="1">
        <v>3935</v>
      </c>
      <c r="AB104">
        <v>33</v>
      </c>
      <c r="AC104" s="1">
        <v>180498.45</v>
      </c>
      <c r="AD104" s="1">
        <v>0</v>
      </c>
      <c r="AE104" s="1">
        <v>64701701.75</v>
      </c>
      <c r="AF104" s="1">
        <v>0</v>
      </c>
      <c r="AG104" s="1">
        <v>0</v>
      </c>
      <c r="AH104" s="1">
        <v>64701701.75</v>
      </c>
      <c r="AI104" s="1">
        <v>58884760.82</v>
      </c>
      <c r="AJ104" s="1">
        <v>0</v>
      </c>
      <c r="AK104">
        <f t="shared" si="2"/>
        <v>0</v>
      </c>
      <c r="AL104" s="9">
        <f t="shared" si="3"/>
        <v>0</v>
      </c>
    </row>
    <row r="105" spans="1:38">
      <c r="A105">
        <v>16</v>
      </c>
      <c r="B105" t="s">
        <v>219</v>
      </c>
      <c r="C105" t="s">
        <v>94</v>
      </c>
      <c r="D105" t="s">
        <v>230</v>
      </c>
      <c r="E105" s="1">
        <v>798.88</v>
      </c>
      <c r="F105" s="1">
        <v>778.34</v>
      </c>
      <c r="G105" s="1">
        <v>798.88</v>
      </c>
      <c r="H105" s="1">
        <v>0</v>
      </c>
      <c r="I105" s="1">
        <v>1972.19</v>
      </c>
      <c r="J105" s="1">
        <v>0</v>
      </c>
      <c r="K105" s="1">
        <v>0</v>
      </c>
      <c r="L105" s="1">
        <v>1575543.15</v>
      </c>
      <c r="M105" s="1">
        <v>272780.67</v>
      </c>
      <c r="N105" s="1">
        <v>54469.94</v>
      </c>
      <c r="O105" s="1">
        <v>74039.649999999994</v>
      </c>
      <c r="P105" s="1">
        <v>664.16</v>
      </c>
      <c r="Q105" s="1">
        <v>236473.3</v>
      </c>
      <c r="R105" s="1">
        <v>70589.16</v>
      </c>
      <c r="S105" s="1">
        <v>0</v>
      </c>
      <c r="T105" s="1">
        <v>709016.88</v>
      </c>
      <c r="U105" s="1">
        <v>866526.27</v>
      </c>
      <c r="V105">
        <v>93.85</v>
      </c>
      <c r="W105" s="1">
        <v>74974.89</v>
      </c>
      <c r="X105" s="1">
        <v>16700749.939999999</v>
      </c>
      <c r="Y105" s="1">
        <v>16700.75</v>
      </c>
      <c r="Z105" s="1">
        <v>1165482.8</v>
      </c>
      <c r="AA105" s="1">
        <v>222.13</v>
      </c>
      <c r="AB105">
        <v>68</v>
      </c>
      <c r="AC105" s="1">
        <v>20995.73</v>
      </c>
      <c r="AD105" s="1">
        <v>0</v>
      </c>
      <c r="AE105" s="1">
        <v>2053004.8</v>
      </c>
      <c r="AF105" s="1">
        <v>0</v>
      </c>
      <c r="AG105" s="1">
        <v>0</v>
      </c>
      <c r="AH105" s="1">
        <v>2053004.8</v>
      </c>
      <c r="AI105" s="1">
        <v>1868445.22</v>
      </c>
      <c r="AJ105" s="1">
        <v>0</v>
      </c>
      <c r="AK105">
        <f t="shared" si="2"/>
        <v>0</v>
      </c>
      <c r="AL105" s="9">
        <f t="shared" si="3"/>
        <v>0</v>
      </c>
    </row>
    <row r="106" spans="1:38">
      <c r="A106">
        <v>16</v>
      </c>
      <c r="B106" t="s">
        <v>219</v>
      </c>
      <c r="C106" t="s">
        <v>188</v>
      </c>
      <c r="D106" t="s">
        <v>231</v>
      </c>
      <c r="E106" s="1">
        <v>3647.82</v>
      </c>
      <c r="F106" s="1">
        <v>3777.42</v>
      </c>
      <c r="G106" s="1">
        <v>3777.42</v>
      </c>
      <c r="H106" s="1">
        <v>0</v>
      </c>
      <c r="I106" s="1">
        <v>1972.19</v>
      </c>
      <c r="J106" s="1">
        <v>0</v>
      </c>
      <c r="K106" s="1">
        <v>0</v>
      </c>
      <c r="L106" s="1">
        <v>7449789.9500000002</v>
      </c>
      <c r="M106" s="1">
        <v>1442649.48</v>
      </c>
      <c r="N106" s="1">
        <v>256184.5</v>
      </c>
      <c r="O106" s="1">
        <v>349914.6</v>
      </c>
      <c r="P106" s="1">
        <v>3128.62</v>
      </c>
      <c r="Q106" s="1">
        <v>1117767.45</v>
      </c>
      <c r="R106" s="1">
        <v>128839.33</v>
      </c>
      <c r="S106" s="1">
        <v>0</v>
      </c>
      <c r="T106" s="1">
        <v>3298483.98</v>
      </c>
      <c r="U106" s="1">
        <v>4151305.97</v>
      </c>
      <c r="V106">
        <v>93.85</v>
      </c>
      <c r="W106" s="1">
        <v>354510.87</v>
      </c>
      <c r="X106" s="1">
        <v>86179777.640000001</v>
      </c>
      <c r="Y106" s="1">
        <v>86179.78</v>
      </c>
      <c r="Z106" s="1">
        <v>5366621.8</v>
      </c>
      <c r="AA106" s="1">
        <v>1654.77</v>
      </c>
      <c r="AB106">
        <v>33</v>
      </c>
      <c r="AC106" s="1">
        <v>75904.3</v>
      </c>
      <c r="AD106" s="1">
        <v>0</v>
      </c>
      <c r="AE106" s="1">
        <v>9593832.0700000003</v>
      </c>
      <c r="AF106" s="1">
        <v>0</v>
      </c>
      <c r="AG106" s="1">
        <v>0</v>
      </c>
      <c r="AH106" s="1">
        <v>9593832.0700000003</v>
      </c>
      <c r="AI106" s="1">
        <v>8731383.9700000007</v>
      </c>
      <c r="AJ106" s="1">
        <v>0</v>
      </c>
      <c r="AK106">
        <f t="shared" si="2"/>
        <v>0</v>
      </c>
      <c r="AL106" s="9">
        <f t="shared" si="3"/>
        <v>0</v>
      </c>
    </row>
    <row r="107" spans="1:38">
      <c r="A107">
        <v>16</v>
      </c>
      <c r="B107" t="s">
        <v>219</v>
      </c>
      <c r="C107" t="s">
        <v>232</v>
      </c>
      <c r="D107" t="s">
        <v>233</v>
      </c>
      <c r="E107" s="1">
        <v>479.99</v>
      </c>
      <c r="F107" s="1">
        <v>511.27</v>
      </c>
      <c r="G107" s="1">
        <v>511.27</v>
      </c>
      <c r="H107" s="1">
        <v>0</v>
      </c>
      <c r="I107" s="1">
        <v>1972.19</v>
      </c>
      <c r="J107" s="1">
        <v>0</v>
      </c>
      <c r="K107" s="1">
        <v>0</v>
      </c>
      <c r="L107" s="1">
        <v>1008321.58</v>
      </c>
      <c r="M107" s="1">
        <v>177255.2</v>
      </c>
      <c r="N107" s="1">
        <v>26082.49</v>
      </c>
      <c r="O107" s="1">
        <v>35533.79</v>
      </c>
      <c r="P107" s="1">
        <v>318.26</v>
      </c>
      <c r="Q107" s="1">
        <v>113499.23</v>
      </c>
      <c r="R107" s="1">
        <v>272036.34000000003</v>
      </c>
      <c r="S107" s="1">
        <v>0</v>
      </c>
      <c r="T107" s="1">
        <v>624725.31000000006</v>
      </c>
      <c r="U107" s="1">
        <v>383596.27</v>
      </c>
      <c r="V107">
        <v>93.85</v>
      </c>
      <c r="W107" s="1">
        <v>47982.69</v>
      </c>
      <c r="X107" s="1">
        <v>10454465.34</v>
      </c>
      <c r="Y107" s="1">
        <v>10454.469999999999</v>
      </c>
      <c r="Z107" s="1">
        <v>750564.4</v>
      </c>
      <c r="AA107" s="1">
        <v>154.76</v>
      </c>
      <c r="AB107">
        <v>130</v>
      </c>
      <c r="AC107" s="1">
        <v>27965.13</v>
      </c>
      <c r="AD107" s="1">
        <v>0</v>
      </c>
      <c r="AE107" s="1">
        <v>1162125.8</v>
      </c>
      <c r="AF107" s="1">
        <v>0</v>
      </c>
      <c r="AG107" s="1">
        <v>0</v>
      </c>
      <c r="AH107" s="1">
        <v>1162125.8</v>
      </c>
      <c r="AI107" s="1">
        <v>1057669.3600000001</v>
      </c>
      <c r="AJ107" s="1">
        <v>0</v>
      </c>
      <c r="AK107">
        <f t="shared" si="2"/>
        <v>0</v>
      </c>
      <c r="AL107" s="9">
        <f t="shared" si="3"/>
        <v>0</v>
      </c>
    </row>
    <row r="108" spans="1:38">
      <c r="A108">
        <v>16</v>
      </c>
      <c r="B108" t="s">
        <v>219</v>
      </c>
      <c r="C108" t="s">
        <v>192</v>
      </c>
      <c r="D108" t="s">
        <v>234</v>
      </c>
      <c r="E108" s="1">
        <v>85.13</v>
      </c>
      <c r="F108" s="1">
        <v>105.61</v>
      </c>
      <c r="G108" s="1">
        <v>105.61</v>
      </c>
      <c r="H108" s="1">
        <v>0</v>
      </c>
      <c r="I108" s="1">
        <v>1972.19</v>
      </c>
      <c r="J108" s="1">
        <v>0</v>
      </c>
      <c r="K108" s="1">
        <v>0</v>
      </c>
      <c r="L108" s="1">
        <v>208282.99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208282.99</v>
      </c>
      <c r="V108">
        <v>93.85</v>
      </c>
      <c r="W108" s="1">
        <v>9911.5</v>
      </c>
      <c r="X108" s="1">
        <v>0</v>
      </c>
      <c r="Y108" s="1">
        <v>0</v>
      </c>
      <c r="Z108" s="1">
        <v>198230</v>
      </c>
      <c r="AA108" s="1">
        <v>0</v>
      </c>
      <c r="AB108">
        <v>33</v>
      </c>
      <c r="AC108" s="1">
        <v>0</v>
      </c>
      <c r="AD108" s="1">
        <v>0</v>
      </c>
      <c r="AE108" s="1">
        <v>406512.99</v>
      </c>
      <c r="AF108" s="1">
        <v>0</v>
      </c>
      <c r="AG108" s="1">
        <v>0</v>
      </c>
      <c r="AH108" s="1">
        <v>406512.99</v>
      </c>
      <c r="AI108" s="1">
        <v>369954.58</v>
      </c>
      <c r="AJ108" s="1">
        <v>0</v>
      </c>
      <c r="AK108">
        <f t="shared" si="2"/>
        <v>0</v>
      </c>
      <c r="AL108" s="9">
        <f t="shared" si="3"/>
        <v>0</v>
      </c>
    </row>
    <row r="109" spans="1:38">
      <c r="A109">
        <v>17</v>
      </c>
      <c r="B109" t="s">
        <v>235</v>
      </c>
      <c r="C109" t="s">
        <v>59</v>
      </c>
      <c r="D109" t="s">
        <v>236</v>
      </c>
      <c r="E109" s="1">
        <v>931.86</v>
      </c>
      <c r="F109" s="1">
        <v>986.45</v>
      </c>
      <c r="G109" s="1">
        <v>986.45</v>
      </c>
      <c r="H109" s="1">
        <v>0</v>
      </c>
      <c r="I109" s="1">
        <v>1972.19</v>
      </c>
      <c r="J109" s="1">
        <v>0</v>
      </c>
      <c r="K109" s="1">
        <v>0</v>
      </c>
      <c r="L109" s="1">
        <v>1945466.83</v>
      </c>
      <c r="M109" s="1">
        <v>302701.31</v>
      </c>
      <c r="N109" s="1">
        <v>72619.28</v>
      </c>
      <c r="O109" s="1">
        <v>90021.94</v>
      </c>
      <c r="P109" s="1">
        <v>11667.9</v>
      </c>
      <c r="Q109" s="1">
        <v>287622.31</v>
      </c>
      <c r="R109" s="1">
        <v>250625.47</v>
      </c>
      <c r="S109" s="1">
        <v>0</v>
      </c>
      <c r="T109" s="1">
        <v>1015258.21</v>
      </c>
      <c r="U109" s="1">
        <v>930208.62</v>
      </c>
      <c r="V109">
        <v>93.85</v>
      </c>
      <c r="W109" s="1">
        <v>92578.33</v>
      </c>
      <c r="X109" s="1">
        <v>18422384.850000001</v>
      </c>
      <c r="Y109" s="1">
        <v>18422.38</v>
      </c>
      <c r="Z109" s="1">
        <v>1483119</v>
      </c>
      <c r="AA109" s="1">
        <v>146.91999999999999</v>
      </c>
      <c r="AB109">
        <v>114</v>
      </c>
      <c r="AC109" s="1">
        <v>23280.94</v>
      </c>
      <c r="AD109" s="1">
        <v>0</v>
      </c>
      <c r="AE109" s="1">
        <v>2436608.56</v>
      </c>
      <c r="AF109" s="1">
        <v>0</v>
      </c>
      <c r="AG109" s="1">
        <v>0</v>
      </c>
      <c r="AH109" s="1">
        <v>2436608.56</v>
      </c>
      <c r="AI109" s="1">
        <v>2217574.21</v>
      </c>
      <c r="AJ109" s="1">
        <v>0</v>
      </c>
      <c r="AK109">
        <f t="shared" si="2"/>
        <v>0</v>
      </c>
      <c r="AL109" s="9">
        <f t="shared" si="3"/>
        <v>0</v>
      </c>
    </row>
    <row r="110" spans="1:38">
      <c r="A110">
        <v>17</v>
      </c>
      <c r="B110" t="s">
        <v>235</v>
      </c>
      <c r="C110" t="s">
        <v>237</v>
      </c>
      <c r="D110" t="s">
        <v>238</v>
      </c>
      <c r="E110" s="1">
        <v>401.88</v>
      </c>
      <c r="F110" s="1">
        <v>371.52</v>
      </c>
      <c r="G110" s="1">
        <v>401.88</v>
      </c>
      <c r="H110" s="1">
        <v>0</v>
      </c>
      <c r="I110" s="1">
        <v>1972.19</v>
      </c>
      <c r="J110" s="1">
        <v>0</v>
      </c>
      <c r="K110" s="1">
        <v>0</v>
      </c>
      <c r="L110" s="1">
        <v>792583.72</v>
      </c>
      <c r="M110" s="1">
        <v>152432.51999999999</v>
      </c>
      <c r="N110" s="1">
        <v>23360.959999999999</v>
      </c>
      <c r="O110" s="1">
        <v>28720.19</v>
      </c>
      <c r="P110" s="1">
        <v>3747.64</v>
      </c>
      <c r="Q110" s="1">
        <v>91733.13</v>
      </c>
      <c r="R110" s="1">
        <v>68024.929999999993</v>
      </c>
      <c r="S110" s="1">
        <v>0</v>
      </c>
      <c r="T110" s="1">
        <v>368019.37</v>
      </c>
      <c r="U110" s="1">
        <v>424564.35</v>
      </c>
      <c r="V110">
        <v>93.85</v>
      </c>
      <c r="W110" s="1">
        <v>37716.44</v>
      </c>
      <c r="X110" s="1">
        <v>9162943.9800000004</v>
      </c>
      <c r="Y110" s="1">
        <v>9162.94</v>
      </c>
      <c r="Z110" s="1">
        <v>571070</v>
      </c>
      <c r="AA110" s="1">
        <v>61.24</v>
      </c>
      <c r="AB110">
        <v>161</v>
      </c>
      <c r="AC110" s="1">
        <v>13704.9</v>
      </c>
      <c r="AD110" s="1">
        <v>0</v>
      </c>
      <c r="AE110" s="1">
        <v>1009339.25</v>
      </c>
      <c r="AF110" s="1">
        <v>0</v>
      </c>
      <c r="AG110" s="1">
        <v>0</v>
      </c>
      <c r="AH110" s="1">
        <v>1009339.25</v>
      </c>
      <c r="AI110" s="1">
        <v>918604.80000000005</v>
      </c>
      <c r="AJ110" s="1">
        <v>0</v>
      </c>
      <c r="AK110">
        <f t="shared" si="2"/>
        <v>0</v>
      </c>
      <c r="AL110" s="9">
        <f t="shared" si="3"/>
        <v>0</v>
      </c>
    </row>
    <row r="111" spans="1:38">
      <c r="A111">
        <v>17</v>
      </c>
      <c r="B111" t="s">
        <v>235</v>
      </c>
      <c r="C111" t="s">
        <v>239</v>
      </c>
      <c r="D111" t="s">
        <v>240</v>
      </c>
      <c r="E111" s="1">
        <v>381.62</v>
      </c>
      <c r="F111" s="1">
        <v>397.62</v>
      </c>
      <c r="G111" s="1">
        <v>397.62</v>
      </c>
      <c r="H111" s="1">
        <v>0</v>
      </c>
      <c r="I111" s="1">
        <v>1972.19</v>
      </c>
      <c r="J111" s="1">
        <v>0</v>
      </c>
      <c r="K111" s="1">
        <v>0</v>
      </c>
      <c r="L111" s="1">
        <v>784182.19</v>
      </c>
      <c r="M111" s="1">
        <v>155608.39000000001</v>
      </c>
      <c r="N111" s="1">
        <v>23243.1</v>
      </c>
      <c r="O111" s="1">
        <v>28677.21</v>
      </c>
      <c r="P111" s="1">
        <v>3731.22</v>
      </c>
      <c r="Q111" s="1">
        <v>91608.12</v>
      </c>
      <c r="R111" s="1">
        <v>102241.43</v>
      </c>
      <c r="S111" s="1">
        <v>0</v>
      </c>
      <c r="T111" s="1">
        <v>405109.47</v>
      </c>
      <c r="U111" s="1">
        <v>379072.72</v>
      </c>
      <c r="V111">
        <v>93.85</v>
      </c>
      <c r="W111" s="1">
        <v>37316.639999999999</v>
      </c>
      <c r="X111" s="1">
        <v>9479242.9499999993</v>
      </c>
      <c r="Y111" s="1">
        <v>9479.24</v>
      </c>
      <c r="Z111" s="1">
        <v>556748</v>
      </c>
      <c r="AA111" s="1">
        <v>133.46</v>
      </c>
      <c r="AB111">
        <v>123</v>
      </c>
      <c r="AC111" s="1">
        <v>22817.66</v>
      </c>
      <c r="AD111" s="1">
        <v>0</v>
      </c>
      <c r="AE111" s="1">
        <v>958638.38</v>
      </c>
      <c r="AF111" s="1">
        <v>0</v>
      </c>
      <c r="AG111" s="1">
        <v>0</v>
      </c>
      <c r="AH111" s="1">
        <v>958638.38</v>
      </c>
      <c r="AI111" s="1">
        <v>872465.74</v>
      </c>
      <c r="AJ111" s="1">
        <v>0</v>
      </c>
      <c r="AK111">
        <f t="shared" si="2"/>
        <v>0</v>
      </c>
      <c r="AL111" s="9">
        <f t="shared" si="3"/>
        <v>0</v>
      </c>
    </row>
    <row r="112" spans="1:38">
      <c r="A112">
        <v>18</v>
      </c>
      <c r="B112" t="s">
        <v>241</v>
      </c>
      <c r="C112" t="s">
        <v>242</v>
      </c>
      <c r="D112" t="s">
        <v>243</v>
      </c>
      <c r="E112" s="1">
        <v>71.319999999999993</v>
      </c>
      <c r="F112" s="1">
        <v>97.91</v>
      </c>
      <c r="G112" s="1">
        <v>97.91</v>
      </c>
      <c r="H112" s="1">
        <v>0</v>
      </c>
      <c r="I112" s="1">
        <v>1972.19</v>
      </c>
      <c r="J112" s="1">
        <v>0</v>
      </c>
      <c r="K112" s="1">
        <v>0</v>
      </c>
      <c r="L112" s="1">
        <v>193097.12</v>
      </c>
      <c r="M112" s="1">
        <v>155447</v>
      </c>
      <c r="N112" s="1">
        <v>5639.96</v>
      </c>
      <c r="O112" s="1">
        <v>3833.4</v>
      </c>
      <c r="P112" s="1">
        <v>0</v>
      </c>
      <c r="Q112" s="1">
        <v>0</v>
      </c>
      <c r="R112" s="1">
        <v>45805.09</v>
      </c>
      <c r="S112" s="1">
        <v>0</v>
      </c>
      <c r="T112" s="1">
        <v>210725.45</v>
      </c>
      <c r="U112" s="1">
        <v>0</v>
      </c>
      <c r="V112">
        <v>93.85</v>
      </c>
      <c r="W112" s="1">
        <v>9188.85</v>
      </c>
      <c r="X112" s="1">
        <v>8425311.8499999996</v>
      </c>
      <c r="Y112" s="1">
        <v>8425.31</v>
      </c>
      <c r="Z112" s="1">
        <v>15270.8</v>
      </c>
      <c r="AA112" s="1">
        <v>41.08</v>
      </c>
      <c r="AB112">
        <v>161</v>
      </c>
      <c r="AC112" s="1">
        <v>9193.2900000000009</v>
      </c>
      <c r="AD112" s="1">
        <v>0</v>
      </c>
      <c r="AE112" s="1">
        <v>24464.09</v>
      </c>
      <c r="AF112" s="1">
        <v>0</v>
      </c>
      <c r="AG112" s="1">
        <v>0</v>
      </c>
      <c r="AH112" s="1">
        <v>24464.09</v>
      </c>
      <c r="AI112" s="1">
        <v>22280.16</v>
      </c>
      <c r="AJ112" s="1">
        <v>0</v>
      </c>
      <c r="AK112">
        <f t="shared" si="2"/>
        <v>1</v>
      </c>
      <c r="AL112" s="9">
        <f t="shared" si="3"/>
        <v>0</v>
      </c>
    </row>
    <row r="113" spans="1:38">
      <c r="A113">
        <v>18</v>
      </c>
      <c r="B113" t="s">
        <v>241</v>
      </c>
      <c r="C113" t="s">
        <v>87</v>
      </c>
      <c r="D113" t="s">
        <v>244</v>
      </c>
      <c r="E113" s="1">
        <v>924.14</v>
      </c>
      <c r="F113" s="1">
        <v>978.56</v>
      </c>
      <c r="G113" s="1">
        <v>978.56</v>
      </c>
      <c r="H113" s="1">
        <v>0</v>
      </c>
      <c r="I113" s="1">
        <v>1972.19</v>
      </c>
      <c r="J113" s="1">
        <v>0</v>
      </c>
      <c r="K113" s="1">
        <v>0</v>
      </c>
      <c r="L113" s="1">
        <v>1929906.25</v>
      </c>
      <c r="M113" s="1">
        <v>1277748.69</v>
      </c>
      <c r="N113" s="1">
        <v>127436.17</v>
      </c>
      <c r="O113" s="1">
        <v>84787.97</v>
      </c>
      <c r="P113" s="1">
        <v>586.07000000000005</v>
      </c>
      <c r="Q113" s="1">
        <v>270874.37</v>
      </c>
      <c r="R113" s="1">
        <v>50028.84</v>
      </c>
      <c r="S113" s="1">
        <v>0</v>
      </c>
      <c r="T113" s="1">
        <v>1811462.11</v>
      </c>
      <c r="U113" s="1">
        <v>118444.14</v>
      </c>
      <c r="V113">
        <v>93.85</v>
      </c>
      <c r="W113" s="1">
        <v>91837.86</v>
      </c>
      <c r="X113" s="1">
        <v>78106197.180000007</v>
      </c>
      <c r="Y113" s="1">
        <v>78106.2</v>
      </c>
      <c r="Z113" s="1">
        <v>274633.2</v>
      </c>
      <c r="AA113" s="1">
        <v>503.31</v>
      </c>
      <c r="AB113">
        <v>44</v>
      </c>
      <c r="AC113" s="1">
        <v>30782.44</v>
      </c>
      <c r="AD113" s="1">
        <v>0</v>
      </c>
      <c r="AE113" s="1">
        <v>423859.78</v>
      </c>
      <c r="AF113" s="1">
        <v>0</v>
      </c>
      <c r="AG113" s="1">
        <v>0</v>
      </c>
      <c r="AH113" s="1">
        <v>423859.78</v>
      </c>
      <c r="AI113" s="1">
        <v>385970.54</v>
      </c>
      <c r="AJ113" s="1">
        <v>0</v>
      </c>
      <c r="AK113">
        <f t="shared" si="2"/>
        <v>0</v>
      </c>
      <c r="AL113" s="9">
        <f t="shared" si="3"/>
        <v>0</v>
      </c>
    </row>
    <row r="114" spans="1:38">
      <c r="A114">
        <v>18</v>
      </c>
      <c r="B114" t="s">
        <v>241</v>
      </c>
      <c r="C114" t="s">
        <v>245</v>
      </c>
      <c r="D114" t="s">
        <v>246</v>
      </c>
      <c r="E114" s="1">
        <v>716.03</v>
      </c>
      <c r="F114" s="1">
        <v>734.28</v>
      </c>
      <c r="G114" s="1">
        <v>734.28</v>
      </c>
      <c r="H114" s="1">
        <v>0</v>
      </c>
      <c r="I114" s="1">
        <v>1972.19</v>
      </c>
      <c r="J114" s="1">
        <v>0</v>
      </c>
      <c r="K114" s="1">
        <v>0</v>
      </c>
      <c r="L114" s="1">
        <v>1448139.67</v>
      </c>
      <c r="M114" s="1">
        <v>250028.06</v>
      </c>
      <c r="N114" s="1">
        <v>64604.12</v>
      </c>
      <c r="O114" s="1">
        <v>42706.78</v>
      </c>
      <c r="P114" s="1">
        <v>296.13</v>
      </c>
      <c r="Q114" s="1">
        <v>136405.85999999999</v>
      </c>
      <c r="R114" s="1">
        <v>134401.46</v>
      </c>
      <c r="S114" s="1">
        <v>0</v>
      </c>
      <c r="T114" s="1">
        <v>628442.41</v>
      </c>
      <c r="U114" s="1">
        <v>819697.26</v>
      </c>
      <c r="V114">
        <v>93.85</v>
      </c>
      <c r="W114" s="1">
        <v>68912.179999999993</v>
      </c>
      <c r="X114" s="1">
        <v>15968069.27</v>
      </c>
      <c r="Y114" s="1">
        <v>15968.07</v>
      </c>
      <c r="Z114" s="1">
        <v>1058882.2</v>
      </c>
      <c r="AA114" s="1">
        <v>175.9</v>
      </c>
      <c r="AB114">
        <v>119</v>
      </c>
      <c r="AC114" s="1">
        <v>29095.62</v>
      </c>
      <c r="AD114" s="1">
        <v>0</v>
      </c>
      <c r="AE114" s="1">
        <v>1907675.08</v>
      </c>
      <c r="AF114" s="1">
        <v>0</v>
      </c>
      <c r="AG114" s="1">
        <v>0</v>
      </c>
      <c r="AH114" s="1">
        <v>1907675.08</v>
      </c>
      <c r="AI114" s="1">
        <v>1741432.59</v>
      </c>
      <c r="AJ114" s="1">
        <v>0</v>
      </c>
      <c r="AK114">
        <f t="shared" si="2"/>
        <v>0</v>
      </c>
      <c r="AL114" s="9">
        <f t="shared" si="3"/>
        <v>0</v>
      </c>
    </row>
    <row r="115" spans="1:38">
      <c r="A115">
        <v>18</v>
      </c>
      <c r="B115" t="s">
        <v>241</v>
      </c>
      <c r="C115" t="s">
        <v>119</v>
      </c>
      <c r="D115" t="s">
        <v>247</v>
      </c>
      <c r="E115" s="1">
        <v>370.74</v>
      </c>
      <c r="F115" s="1">
        <v>355.5</v>
      </c>
      <c r="G115" s="1">
        <v>370.74</v>
      </c>
      <c r="H115" s="1">
        <v>0</v>
      </c>
      <c r="I115" s="1">
        <v>1972.19</v>
      </c>
      <c r="J115" s="1">
        <v>0</v>
      </c>
      <c r="K115" s="1">
        <v>0</v>
      </c>
      <c r="L115" s="1">
        <v>731169.72</v>
      </c>
      <c r="M115" s="1">
        <v>155811.54999999999</v>
      </c>
      <c r="N115" s="1">
        <v>46409.72</v>
      </c>
      <c r="O115" s="1">
        <v>30768.03</v>
      </c>
      <c r="P115" s="1">
        <v>213</v>
      </c>
      <c r="Q115" s="1">
        <v>98283.199999999997</v>
      </c>
      <c r="R115" s="1">
        <v>181115.63</v>
      </c>
      <c r="S115" s="1">
        <v>0</v>
      </c>
      <c r="T115" s="1">
        <v>512601.13</v>
      </c>
      <c r="U115" s="1">
        <v>218568.59</v>
      </c>
      <c r="V115">
        <v>93.85</v>
      </c>
      <c r="W115" s="1">
        <v>34793.949999999997</v>
      </c>
      <c r="X115" s="1">
        <v>9170779.8200000003</v>
      </c>
      <c r="Y115" s="1">
        <v>9170.7800000000007</v>
      </c>
      <c r="Z115" s="1">
        <v>512463.4</v>
      </c>
      <c r="AA115" s="1">
        <v>147.66999999999999</v>
      </c>
      <c r="AB115">
        <v>117</v>
      </c>
      <c r="AC115" s="1">
        <v>24015.57</v>
      </c>
      <c r="AD115" s="1">
        <v>0</v>
      </c>
      <c r="AE115" s="1">
        <v>755047.56</v>
      </c>
      <c r="AF115" s="1">
        <v>0</v>
      </c>
      <c r="AG115" s="1">
        <v>0</v>
      </c>
      <c r="AH115" s="1">
        <v>755047.56</v>
      </c>
      <c r="AI115" s="1">
        <v>687191.17</v>
      </c>
      <c r="AJ115" s="1">
        <v>0</v>
      </c>
      <c r="AK115">
        <f t="shared" si="2"/>
        <v>0</v>
      </c>
      <c r="AL115" s="9">
        <f t="shared" si="3"/>
        <v>0</v>
      </c>
    </row>
    <row r="116" spans="1:38">
      <c r="A116">
        <v>18</v>
      </c>
      <c r="B116" t="s">
        <v>241</v>
      </c>
      <c r="C116" t="s">
        <v>248</v>
      </c>
      <c r="D116" t="s">
        <v>249</v>
      </c>
      <c r="E116" s="1">
        <v>2236.69</v>
      </c>
      <c r="F116" s="1">
        <v>2301.84</v>
      </c>
      <c r="G116" s="1">
        <v>2301.84</v>
      </c>
      <c r="H116" s="1">
        <v>0</v>
      </c>
      <c r="I116" s="1">
        <v>1972.19</v>
      </c>
      <c r="J116" s="1">
        <v>0</v>
      </c>
      <c r="K116" s="1">
        <v>0</v>
      </c>
      <c r="L116" s="1">
        <v>4539665.83</v>
      </c>
      <c r="M116" s="1">
        <v>908422.14</v>
      </c>
      <c r="N116" s="1">
        <v>274115.34000000003</v>
      </c>
      <c r="O116" s="1">
        <v>183021.79</v>
      </c>
      <c r="P116" s="1">
        <v>1262.93</v>
      </c>
      <c r="Q116" s="1">
        <v>584775.92000000004</v>
      </c>
      <c r="R116" s="1">
        <v>117094.44</v>
      </c>
      <c r="S116" s="1">
        <v>0</v>
      </c>
      <c r="T116" s="1">
        <v>2068692.56</v>
      </c>
      <c r="U116" s="1">
        <v>2470973.27</v>
      </c>
      <c r="V116">
        <v>93.85</v>
      </c>
      <c r="W116" s="1">
        <v>216027.68</v>
      </c>
      <c r="X116" s="1">
        <v>56371471.719999999</v>
      </c>
      <c r="Y116" s="1">
        <v>56371.47</v>
      </c>
      <c r="Z116" s="1">
        <v>3193124.2</v>
      </c>
      <c r="AA116" s="1">
        <v>713.1</v>
      </c>
      <c r="AB116">
        <v>73</v>
      </c>
      <c r="AC116" s="1">
        <v>72358.259999999995</v>
      </c>
      <c r="AD116" s="1">
        <v>0</v>
      </c>
      <c r="AE116" s="1">
        <v>5736455.7300000004</v>
      </c>
      <c r="AF116" s="1">
        <v>0</v>
      </c>
      <c r="AG116" s="1">
        <v>0</v>
      </c>
      <c r="AH116" s="1">
        <v>5736455.7300000004</v>
      </c>
      <c r="AI116" s="1">
        <v>5220782.2</v>
      </c>
      <c r="AJ116" s="1">
        <v>0</v>
      </c>
      <c r="AK116">
        <f t="shared" si="2"/>
        <v>0</v>
      </c>
      <c r="AL116" s="9">
        <f t="shared" si="3"/>
        <v>0</v>
      </c>
    </row>
    <row r="117" spans="1:38">
      <c r="A117">
        <v>19</v>
      </c>
      <c r="B117" t="s">
        <v>250</v>
      </c>
      <c r="C117" t="s">
        <v>251</v>
      </c>
      <c r="D117" t="s">
        <v>252</v>
      </c>
      <c r="E117" s="1">
        <v>1251.73</v>
      </c>
      <c r="F117" s="1">
        <v>1314.18</v>
      </c>
      <c r="G117" s="1">
        <v>1314.18</v>
      </c>
      <c r="H117" s="1">
        <v>0</v>
      </c>
      <c r="I117" s="1">
        <v>1972.19</v>
      </c>
      <c r="J117" s="1">
        <v>0</v>
      </c>
      <c r="K117" s="1">
        <v>0</v>
      </c>
      <c r="L117" s="1">
        <v>2591812.65</v>
      </c>
      <c r="M117" s="1">
        <v>335118.40000000002</v>
      </c>
      <c r="N117" s="1">
        <v>128793.99</v>
      </c>
      <c r="O117" s="1">
        <v>130650.8</v>
      </c>
      <c r="P117" s="1">
        <v>0</v>
      </c>
      <c r="Q117" s="1">
        <v>0</v>
      </c>
      <c r="R117" s="1">
        <v>1275.28</v>
      </c>
      <c r="S117" s="1">
        <v>0</v>
      </c>
      <c r="T117" s="1">
        <v>595838.47</v>
      </c>
      <c r="U117" s="1">
        <v>1995974.18</v>
      </c>
      <c r="V117">
        <v>93.85</v>
      </c>
      <c r="W117" s="1">
        <v>123335.79</v>
      </c>
      <c r="X117" s="1">
        <v>20434048.859999999</v>
      </c>
      <c r="Y117" s="1">
        <v>20434.05</v>
      </c>
      <c r="Z117" s="1">
        <v>2058034.8</v>
      </c>
      <c r="AA117" s="1">
        <v>826.2</v>
      </c>
      <c r="AB117">
        <v>33</v>
      </c>
      <c r="AC117" s="1">
        <v>37897.79</v>
      </c>
      <c r="AD117" s="1">
        <v>0</v>
      </c>
      <c r="AE117" s="1">
        <v>4091906.77</v>
      </c>
      <c r="AF117" s="1">
        <v>0</v>
      </c>
      <c r="AG117" s="1">
        <v>0</v>
      </c>
      <c r="AH117" s="1">
        <v>4091906.77</v>
      </c>
      <c r="AI117" s="1">
        <v>3723981.94</v>
      </c>
      <c r="AJ117" s="1">
        <v>0</v>
      </c>
      <c r="AK117">
        <f t="shared" si="2"/>
        <v>0</v>
      </c>
      <c r="AL117" s="9">
        <f t="shared" si="3"/>
        <v>0</v>
      </c>
    </row>
    <row r="118" spans="1:38">
      <c r="A118">
        <v>19</v>
      </c>
      <c r="B118" t="s">
        <v>250</v>
      </c>
      <c r="C118" t="s">
        <v>253</v>
      </c>
      <c r="D118" t="s">
        <v>254</v>
      </c>
      <c r="E118" s="1">
        <v>81.900000000000006</v>
      </c>
      <c r="F118" s="1">
        <v>88.46</v>
      </c>
      <c r="G118" s="1">
        <v>88.46</v>
      </c>
      <c r="H118" s="1">
        <v>0</v>
      </c>
      <c r="I118" s="1">
        <v>1972.19</v>
      </c>
      <c r="J118" s="1">
        <v>0</v>
      </c>
      <c r="K118" s="1">
        <v>0</v>
      </c>
      <c r="L118" s="1">
        <v>174459.93</v>
      </c>
      <c r="M118" s="1">
        <v>104390.97</v>
      </c>
      <c r="N118" s="1">
        <v>8349.5400000000009</v>
      </c>
      <c r="O118" s="1">
        <v>8325.32</v>
      </c>
      <c r="P118" s="1">
        <v>0</v>
      </c>
      <c r="Q118" s="1">
        <v>0</v>
      </c>
      <c r="R118" s="1">
        <v>52372.17</v>
      </c>
      <c r="S118" s="1">
        <v>0</v>
      </c>
      <c r="T118" s="1">
        <v>173438</v>
      </c>
      <c r="U118" s="1">
        <v>1021.93</v>
      </c>
      <c r="V118">
        <v>93.85</v>
      </c>
      <c r="W118" s="1">
        <v>8301.9699999999993</v>
      </c>
      <c r="X118" s="1">
        <v>6428015.4699999997</v>
      </c>
      <c r="Y118" s="1">
        <v>6428.02</v>
      </c>
      <c r="Z118" s="1">
        <v>37479</v>
      </c>
      <c r="AA118" s="1">
        <v>47.1</v>
      </c>
      <c r="AB118">
        <v>95</v>
      </c>
      <c r="AC118" s="1">
        <v>6219.56</v>
      </c>
      <c r="AD118" s="1">
        <v>0</v>
      </c>
      <c r="AE118" s="1">
        <v>44720.49</v>
      </c>
      <c r="AF118" s="1">
        <v>0</v>
      </c>
      <c r="AG118" s="1">
        <v>0</v>
      </c>
      <c r="AH118" s="1">
        <v>44720.49</v>
      </c>
      <c r="AI118" s="1">
        <v>40719.089999999997</v>
      </c>
      <c r="AJ118" s="1">
        <v>0</v>
      </c>
      <c r="AK118">
        <f t="shared" si="2"/>
        <v>0</v>
      </c>
      <c r="AL118" s="9">
        <f t="shared" si="3"/>
        <v>0</v>
      </c>
    </row>
    <row r="119" spans="1:38">
      <c r="A119">
        <v>19</v>
      </c>
      <c r="B119" t="s">
        <v>250</v>
      </c>
      <c r="C119" t="s">
        <v>181</v>
      </c>
      <c r="D119" t="s">
        <v>255</v>
      </c>
      <c r="E119" s="1">
        <v>420.97</v>
      </c>
      <c r="F119" s="1">
        <v>486.61</v>
      </c>
      <c r="G119" s="1">
        <v>486.61</v>
      </c>
      <c r="H119" s="1">
        <v>0</v>
      </c>
      <c r="I119" s="1">
        <v>1972.19</v>
      </c>
      <c r="J119" s="1">
        <v>0</v>
      </c>
      <c r="K119" s="1">
        <v>0</v>
      </c>
      <c r="L119" s="1">
        <v>959687.38</v>
      </c>
      <c r="M119" s="1">
        <v>192045.75</v>
      </c>
      <c r="N119" s="1">
        <v>36211.68</v>
      </c>
      <c r="O119" s="1">
        <v>36610.269999999997</v>
      </c>
      <c r="P119" s="1">
        <v>0</v>
      </c>
      <c r="Q119" s="1">
        <v>0</v>
      </c>
      <c r="R119" s="1">
        <v>12864.6</v>
      </c>
      <c r="S119" s="1">
        <v>0</v>
      </c>
      <c r="T119" s="1">
        <v>277732.3</v>
      </c>
      <c r="U119" s="1">
        <v>681955.08</v>
      </c>
      <c r="V119">
        <v>93.85</v>
      </c>
      <c r="W119" s="1">
        <v>45668.35</v>
      </c>
      <c r="X119" s="1">
        <v>11438103.07</v>
      </c>
      <c r="Y119" s="1">
        <v>11438.1</v>
      </c>
      <c r="Z119" s="1">
        <v>684605</v>
      </c>
      <c r="AA119" s="1">
        <v>278.43</v>
      </c>
      <c r="AB119">
        <v>33</v>
      </c>
      <c r="AC119" s="1">
        <v>12771.58</v>
      </c>
      <c r="AD119" s="1">
        <v>0</v>
      </c>
      <c r="AE119" s="1">
        <v>1379331.66</v>
      </c>
      <c r="AF119" s="1">
        <v>0</v>
      </c>
      <c r="AG119" s="1">
        <v>0</v>
      </c>
      <c r="AH119" s="1">
        <v>1379331.66</v>
      </c>
      <c r="AI119" s="1">
        <v>1255320.1100000001</v>
      </c>
      <c r="AJ119" s="1">
        <v>0</v>
      </c>
      <c r="AK119">
        <f t="shared" si="2"/>
        <v>0</v>
      </c>
      <c r="AL119" s="9">
        <f t="shared" si="3"/>
        <v>0</v>
      </c>
    </row>
    <row r="120" spans="1:38">
      <c r="A120">
        <v>19</v>
      </c>
      <c r="B120" t="s">
        <v>250</v>
      </c>
      <c r="C120" t="s">
        <v>256</v>
      </c>
      <c r="D120" t="s">
        <v>257</v>
      </c>
      <c r="E120" s="1">
        <v>495.55</v>
      </c>
      <c r="F120" s="1">
        <v>507.99</v>
      </c>
      <c r="G120" s="1">
        <v>507.99</v>
      </c>
      <c r="H120" s="1">
        <v>0</v>
      </c>
      <c r="I120" s="1">
        <v>1972.19</v>
      </c>
      <c r="J120" s="1">
        <v>0</v>
      </c>
      <c r="K120" s="1">
        <v>0</v>
      </c>
      <c r="L120" s="1">
        <v>1001852.8</v>
      </c>
      <c r="M120" s="1">
        <v>430283.09</v>
      </c>
      <c r="N120" s="1">
        <v>37225.49</v>
      </c>
      <c r="O120" s="1">
        <v>38230.92</v>
      </c>
      <c r="P120" s="1">
        <v>0</v>
      </c>
      <c r="Q120" s="1">
        <v>0</v>
      </c>
      <c r="R120" s="1">
        <v>175.22</v>
      </c>
      <c r="S120" s="1">
        <v>0</v>
      </c>
      <c r="T120" s="1">
        <v>505914.72</v>
      </c>
      <c r="U120" s="1">
        <v>495938.08</v>
      </c>
      <c r="V120">
        <v>93.85</v>
      </c>
      <c r="W120" s="1">
        <v>47674.86</v>
      </c>
      <c r="X120" s="1">
        <v>26709068.510000002</v>
      </c>
      <c r="Y120" s="1">
        <v>26709.07</v>
      </c>
      <c r="Z120" s="1">
        <v>419315.8</v>
      </c>
      <c r="AA120" s="1">
        <v>219.34</v>
      </c>
      <c r="AB120">
        <v>33</v>
      </c>
      <c r="AC120" s="1">
        <v>10061.129999999999</v>
      </c>
      <c r="AD120" s="1">
        <v>0</v>
      </c>
      <c r="AE120" s="1">
        <v>925315.01</v>
      </c>
      <c r="AF120" s="1">
        <v>0</v>
      </c>
      <c r="AG120" s="1">
        <v>0</v>
      </c>
      <c r="AH120" s="1">
        <v>925315.01</v>
      </c>
      <c r="AI120" s="1">
        <v>842170.72</v>
      </c>
      <c r="AJ120" s="1">
        <v>0</v>
      </c>
      <c r="AK120">
        <f t="shared" si="2"/>
        <v>0</v>
      </c>
      <c r="AL120" s="9">
        <f t="shared" si="3"/>
        <v>0</v>
      </c>
    </row>
    <row r="121" spans="1:38">
      <c r="A121">
        <v>19</v>
      </c>
      <c r="B121" t="s">
        <v>250</v>
      </c>
      <c r="C121" t="s">
        <v>85</v>
      </c>
      <c r="D121" t="s">
        <v>258</v>
      </c>
      <c r="E121" s="1">
        <v>2859.4</v>
      </c>
      <c r="F121" s="1">
        <v>2843.98</v>
      </c>
      <c r="G121" s="1">
        <v>2859.4</v>
      </c>
      <c r="H121" s="1">
        <v>0</v>
      </c>
      <c r="I121" s="1">
        <v>1972.19</v>
      </c>
      <c r="J121" s="1">
        <v>0</v>
      </c>
      <c r="K121" s="1">
        <v>0</v>
      </c>
      <c r="L121" s="1">
        <v>5639280.0899999999</v>
      </c>
      <c r="M121" s="1">
        <v>950859.88</v>
      </c>
      <c r="N121" s="1">
        <v>251257.94</v>
      </c>
      <c r="O121" s="1">
        <v>254146.76</v>
      </c>
      <c r="P121" s="1">
        <v>104573.4</v>
      </c>
      <c r="Q121" s="1">
        <v>811855.51</v>
      </c>
      <c r="R121" s="1">
        <v>264953.71999999997</v>
      </c>
      <c r="S121" s="1">
        <v>0</v>
      </c>
      <c r="T121" s="1">
        <v>2637647.21</v>
      </c>
      <c r="U121" s="1">
        <v>3001632.88</v>
      </c>
      <c r="V121">
        <v>93.85</v>
      </c>
      <c r="W121" s="1">
        <v>268354.69</v>
      </c>
      <c r="X121" s="1">
        <v>59428742.700000003</v>
      </c>
      <c r="Y121" s="1">
        <v>59428.74</v>
      </c>
      <c r="Z121" s="1">
        <v>4178519</v>
      </c>
      <c r="AA121" s="1">
        <v>1173.1500000000001</v>
      </c>
      <c r="AB121">
        <v>62</v>
      </c>
      <c r="AC121" s="1">
        <v>101102.07</v>
      </c>
      <c r="AD121" s="1">
        <v>0</v>
      </c>
      <c r="AE121" s="1">
        <v>7281253.9500000002</v>
      </c>
      <c r="AF121" s="1">
        <v>0</v>
      </c>
      <c r="AG121" s="1">
        <v>0</v>
      </c>
      <c r="AH121" s="1">
        <v>7281253.9500000002</v>
      </c>
      <c r="AI121" s="1">
        <v>6626695.6100000003</v>
      </c>
      <c r="AJ121" s="1">
        <v>0</v>
      </c>
      <c r="AK121">
        <f t="shared" si="2"/>
        <v>0</v>
      </c>
      <c r="AL121" s="9">
        <f t="shared" si="3"/>
        <v>0</v>
      </c>
    </row>
    <row r="122" spans="1:38">
      <c r="A122">
        <v>19</v>
      </c>
      <c r="B122" t="s">
        <v>250</v>
      </c>
      <c r="C122" t="s">
        <v>105</v>
      </c>
      <c r="D122" t="s">
        <v>259</v>
      </c>
      <c r="E122" s="1">
        <v>2421.6999999999998</v>
      </c>
      <c r="F122" s="1">
        <v>2470.52</v>
      </c>
      <c r="G122" s="1">
        <v>2470.52</v>
      </c>
      <c r="H122" s="1">
        <v>0</v>
      </c>
      <c r="I122" s="1">
        <v>1972.19</v>
      </c>
      <c r="J122" s="1">
        <v>0</v>
      </c>
      <c r="K122" s="1">
        <v>0</v>
      </c>
      <c r="L122" s="1">
        <v>4872334.84</v>
      </c>
      <c r="M122" s="1">
        <v>802751.43</v>
      </c>
      <c r="N122" s="1">
        <v>212128.97</v>
      </c>
      <c r="O122" s="1">
        <v>214324.55</v>
      </c>
      <c r="P122" s="1">
        <v>88227.02</v>
      </c>
      <c r="Q122" s="1">
        <v>684617.83</v>
      </c>
      <c r="R122" s="1">
        <v>164819.39000000001</v>
      </c>
      <c r="S122" s="1">
        <v>0</v>
      </c>
      <c r="T122" s="1">
        <v>2166869.19</v>
      </c>
      <c r="U122" s="1">
        <v>2705465.65</v>
      </c>
      <c r="V122">
        <v>93.85</v>
      </c>
      <c r="W122" s="1">
        <v>231858.3</v>
      </c>
      <c r="X122" s="1">
        <v>49934609.799999997</v>
      </c>
      <c r="Y122" s="1">
        <v>49934.61</v>
      </c>
      <c r="Z122" s="1">
        <v>3638473.8</v>
      </c>
      <c r="AA122" s="1">
        <v>1135.21</v>
      </c>
      <c r="AB122">
        <v>33</v>
      </c>
      <c r="AC122" s="1">
        <v>52072.08</v>
      </c>
      <c r="AD122" s="1">
        <v>0</v>
      </c>
      <c r="AE122" s="1">
        <v>6396011.5300000003</v>
      </c>
      <c r="AF122" s="1">
        <v>0</v>
      </c>
      <c r="AG122" s="1">
        <v>0</v>
      </c>
      <c r="AH122" s="1">
        <v>6396011.5300000003</v>
      </c>
      <c r="AI122" s="1">
        <v>5821022.5499999998</v>
      </c>
      <c r="AJ122" s="1">
        <v>0</v>
      </c>
      <c r="AK122">
        <f t="shared" si="2"/>
        <v>0</v>
      </c>
      <c r="AL122" s="9">
        <f t="shared" si="3"/>
        <v>0</v>
      </c>
    </row>
    <row r="123" spans="1:38">
      <c r="A123">
        <v>19</v>
      </c>
      <c r="B123" t="s">
        <v>250</v>
      </c>
      <c r="C123" t="s">
        <v>108</v>
      </c>
      <c r="D123" t="s">
        <v>260</v>
      </c>
      <c r="E123" s="1">
        <v>1012.61</v>
      </c>
      <c r="F123" s="1">
        <v>1013.55</v>
      </c>
      <c r="G123" s="1">
        <v>1013.55</v>
      </c>
      <c r="H123" s="1">
        <v>0</v>
      </c>
      <c r="I123" s="1">
        <v>1972.19</v>
      </c>
      <c r="J123" s="1">
        <v>0</v>
      </c>
      <c r="K123" s="1">
        <v>0</v>
      </c>
      <c r="L123" s="1">
        <v>1998913.17</v>
      </c>
      <c r="M123" s="1">
        <v>382871.53</v>
      </c>
      <c r="N123" s="1">
        <v>89198.9</v>
      </c>
      <c r="O123" s="1">
        <v>89761.15</v>
      </c>
      <c r="P123" s="1">
        <v>37008.51</v>
      </c>
      <c r="Q123" s="1">
        <v>286682.59999999998</v>
      </c>
      <c r="R123" s="1">
        <v>41985.49</v>
      </c>
      <c r="S123" s="1">
        <v>0</v>
      </c>
      <c r="T123" s="1">
        <v>927508.18</v>
      </c>
      <c r="U123" s="1">
        <v>1071404.99</v>
      </c>
      <c r="V123">
        <v>93.85</v>
      </c>
      <c r="W123" s="1">
        <v>95121.67</v>
      </c>
      <c r="X123" s="1">
        <v>23682152.390000001</v>
      </c>
      <c r="Y123" s="1">
        <v>23682.15</v>
      </c>
      <c r="Z123" s="1">
        <v>1428790.4</v>
      </c>
      <c r="AA123" s="1">
        <v>470.11</v>
      </c>
      <c r="AB123">
        <v>33</v>
      </c>
      <c r="AC123" s="1">
        <v>21563.95</v>
      </c>
      <c r="AD123" s="1">
        <v>0</v>
      </c>
      <c r="AE123" s="1">
        <v>2521759.34</v>
      </c>
      <c r="AF123" s="1">
        <v>0</v>
      </c>
      <c r="AG123" s="1">
        <v>0</v>
      </c>
      <c r="AH123" s="1">
        <v>2521759.34</v>
      </c>
      <c r="AI123" s="1">
        <v>2295068.38</v>
      </c>
      <c r="AJ123" s="1">
        <v>0</v>
      </c>
      <c r="AK123">
        <f t="shared" si="2"/>
        <v>0</v>
      </c>
      <c r="AL123" s="9">
        <f t="shared" si="3"/>
        <v>0</v>
      </c>
    </row>
    <row r="124" spans="1:38">
      <c r="A124">
        <v>19</v>
      </c>
      <c r="B124" t="s">
        <v>250</v>
      </c>
      <c r="C124" t="s">
        <v>245</v>
      </c>
      <c r="D124" t="s">
        <v>261</v>
      </c>
      <c r="E124" s="1">
        <v>453.39</v>
      </c>
      <c r="F124" s="1">
        <v>409.31</v>
      </c>
      <c r="G124" s="1">
        <v>453.39</v>
      </c>
      <c r="H124" s="1">
        <v>0</v>
      </c>
      <c r="I124" s="1">
        <v>1972.19</v>
      </c>
      <c r="J124" s="1">
        <v>0</v>
      </c>
      <c r="K124" s="1">
        <v>0</v>
      </c>
      <c r="L124" s="1">
        <v>894171.22</v>
      </c>
      <c r="M124" s="1">
        <v>269169.06</v>
      </c>
      <c r="N124" s="1">
        <v>37833.660000000003</v>
      </c>
      <c r="O124" s="1">
        <v>38262.29</v>
      </c>
      <c r="P124" s="1">
        <v>15744.74</v>
      </c>
      <c r="Q124" s="1">
        <v>122225.73</v>
      </c>
      <c r="R124" s="1">
        <v>176734.22</v>
      </c>
      <c r="S124" s="1">
        <v>0</v>
      </c>
      <c r="T124" s="1">
        <v>659969.69999999995</v>
      </c>
      <c r="U124" s="1">
        <v>234201.52</v>
      </c>
      <c r="V124">
        <v>93.85</v>
      </c>
      <c r="W124" s="1">
        <v>42550.65</v>
      </c>
      <c r="X124" s="1">
        <v>16432787.779999999</v>
      </c>
      <c r="Y124" s="1">
        <v>16432.79</v>
      </c>
      <c r="Z124" s="1">
        <v>522357.2</v>
      </c>
      <c r="AA124" s="1">
        <v>200.37</v>
      </c>
      <c r="AB124">
        <v>84</v>
      </c>
      <c r="AC124" s="1">
        <v>23395.200000000001</v>
      </c>
      <c r="AD124" s="1">
        <v>0</v>
      </c>
      <c r="AE124" s="1">
        <v>779953.92</v>
      </c>
      <c r="AF124" s="1">
        <v>0</v>
      </c>
      <c r="AG124" s="1">
        <v>0</v>
      </c>
      <c r="AH124" s="1">
        <v>779953.92</v>
      </c>
      <c r="AI124" s="1">
        <v>709877.83</v>
      </c>
      <c r="AJ124" s="1">
        <v>0</v>
      </c>
      <c r="AK124">
        <f t="shared" si="2"/>
        <v>0</v>
      </c>
      <c r="AL124" s="9">
        <f t="shared" si="3"/>
        <v>0</v>
      </c>
    </row>
    <row r="125" spans="1:38">
      <c r="A125">
        <v>19</v>
      </c>
      <c r="B125" t="s">
        <v>250</v>
      </c>
      <c r="C125" t="s">
        <v>262</v>
      </c>
      <c r="D125" t="s">
        <v>263</v>
      </c>
      <c r="E125" s="1">
        <v>1351.8</v>
      </c>
      <c r="F125" s="1">
        <v>1393.14</v>
      </c>
      <c r="G125" s="1">
        <v>1393.14</v>
      </c>
      <c r="H125" s="1">
        <v>0</v>
      </c>
      <c r="I125" s="1">
        <v>1972.19</v>
      </c>
      <c r="J125" s="1">
        <v>0</v>
      </c>
      <c r="K125" s="1">
        <v>0</v>
      </c>
      <c r="L125" s="1">
        <v>2747536.78</v>
      </c>
      <c r="M125" s="1">
        <v>615765.04</v>
      </c>
      <c r="N125" s="1">
        <v>130449.32</v>
      </c>
      <c r="O125" s="1">
        <v>132103.82</v>
      </c>
      <c r="P125" s="1">
        <v>54331.68</v>
      </c>
      <c r="Q125" s="1">
        <v>422015.12</v>
      </c>
      <c r="R125" s="1">
        <v>6040.11</v>
      </c>
      <c r="S125" s="1">
        <v>0</v>
      </c>
      <c r="T125" s="1">
        <v>1360705.09</v>
      </c>
      <c r="U125" s="1">
        <v>1386831.69</v>
      </c>
      <c r="V125">
        <v>93.85</v>
      </c>
      <c r="W125" s="1">
        <v>130746.19</v>
      </c>
      <c r="X125" s="1">
        <v>38898612.469999999</v>
      </c>
      <c r="Y125" s="1">
        <v>38898.61</v>
      </c>
      <c r="Z125" s="1">
        <v>1836951.6</v>
      </c>
      <c r="AA125" s="1">
        <v>745.94</v>
      </c>
      <c r="AB125">
        <v>33</v>
      </c>
      <c r="AC125" s="1">
        <v>34216.269999999997</v>
      </c>
      <c r="AD125" s="1">
        <v>0</v>
      </c>
      <c r="AE125" s="1">
        <v>3257999.56</v>
      </c>
      <c r="AF125" s="1">
        <v>0</v>
      </c>
      <c r="AG125" s="1">
        <v>0</v>
      </c>
      <c r="AH125" s="1">
        <v>3257999.56</v>
      </c>
      <c r="AI125" s="1">
        <v>2965147.22</v>
      </c>
      <c r="AJ125" s="1">
        <v>0</v>
      </c>
      <c r="AK125">
        <f t="shared" si="2"/>
        <v>0</v>
      </c>
      <c r="AL125" s="9">
        <f t="shared" si="3"/>
        <v>0</v>
      </c>
    </row>
    <row r="126" spans="1:38">
      <c r="A126">
        <v>19</v>
      </c>
      <c r="B126" t="s">
        <v>250</v>
      </c>
      <c r="C126" t="s">
        <v>119</v>
      </c>
      <c r="D126" t="s">
        <v>264</v>
      </c>
      <c r="E126" s="1">
        <v>512.94000000000005</v>
      </c>
      <c r="F126" s="1">
        <v>471.33</v>
      </c>
      <c r="G126" s="1">
        <v>512.94000000000005</v>
      </c>
      <c r="H126" s="1">
        <v>0</v>
      </c>
      <c r="I126" s="1">
        <v>1972.19</v>
      </c>
      <c r="J126" s="1">
        <v>0</v>
      </c>
      <c r="K126" s="1">
        <v>0</v>
      </c>
      <c r="L126" s="1">
        <v>1011615.14</v>
      </c>
      <c r="M126" s="1">
        <v>114509.25</v>
      </c>
      <c r="N126" s="1">
        <v>37668.85</v>
      </c>
      <c r="O126" s="1">
        <v>37945.71</v>
      </c>
      <c r="P126" s="1">
        <v>15638.63</v>
      </c>
      <c r="Q126" s="1">
        <v>121197.11</v>
      </c>
      <c r="R126" s="1">
        <v>71603.81</v>
      </c>
      <c r="S126" s="1">
        <v>0</v>
      </c>
      <c r="T126" s="1">
        <v>398563.36</v>
      </c>
      <c r="U126" s="1">
        <v>613051.78</v>
      </c>
      <c r="V126">
        <v>93.85</v>
      </c>
      <c r="W126" s="1">
        <v>48139.42</v>
      </c>
      <c r="X126" s="1">
        <v>7144483.25</v>
      </c>
      <c r="Y126" s="1">
        <v>7144.48</v>
      </c>
      <c r="Z126" s="1">
        <v>819898.8</v>
      </c>
      <c r="AA126" s="1">
        <v>122.2</v>
      </c>
      <c r="AB126">
        <v>86</v>
      </c>
      <c r="AC126" s="1">
        <v>14607.79</v>
      </c>
      <c r="AD126" s="1">
        <v>0</v>
      </c>
      <c r="AE126" s="1">
        <v>1447558.37</v>
      </c>
      <c r="AF126" s="1">
        <v>19567.939999999999</v>
      </c>
      <c r="AG126" s="1">
        <v>0</v>
      </c>
      <c r="AH126" s="1">
        <v>1427990.43</v>
      </c>
      <c r="AI126" s="1">
        <v>1299606.6599999999</v>
      </c>
      <c r="AJ126" s="1">
        <v>0</v>
      </c>
      <c r="AK126">
        <f t="shared" si="2"/>
        <v>0</v>
      </c>
      <c r="AL126" s="9">
        <f t="shared" si="3"/>
        <v>0</v>
      </c>
    </row>
    <row r="127" spans="1:38">
      <c r="A127">
        <v>19</v>
      </c>
      <c r="B127" t="s">
        <v>250</v>
      </c>
      <c r="C127" t="s">
        <v>160</v>
      </c>
      <c r="D127" t="s">
        <v>265</v>
      </c>
      <c r="E127" s="1">
        <v>605.62</v>
      </c>
      <c r="F127" s="1">
        <v>622.69000000000005</v>
      </c>
      <c r="G127" s="1">
        <v>622.69000000000005</v>
      </c>
      <c r="H127" s="1">
        <v>0</v>
      </c>
      <c r="I127" s="1">
        <v>1972.19</v>
      </c>
      <c r="J127" s="1">
        <v>0</v>
      </c>
      <c r="K127" s="1">
        <v>0</v>
      </c>
      <c r="L127" s="1">
        <v>1228062.99</v>
      </c>
      <c r="M127" s="1">
        <v>576591.31999999995</v>
      </c>
      <c r="N127" s="1">
        <v>52805.760000000002</v>
      </c>
      <c r="O127" s="1">
        <v>53458.01</v>
      </c>
      <c r="P127" s="1">
        <v>21988.98</v>
      </c>
      <c r="Q127" s="1">
        <v>170773.39</v>
      </c>
      <c r="R127" s="1">
        <v>90156.54</v>
      </c>
      <c r="S127" s="1">
        <v>0</v>
      </c>
      <c r="T127" s="1">
        <v>965774</v>
      </c>
      <c r="U127" s="1">
        <v>262288.99</v>
      </c>
      <c r="V127">
        <v>93.85</v>
      </c>
      <c r="W127" s="1">
        <v>58439.46</v>
      </c>
      <c r="X127" s="1">
        <v>37032198.079999998</v>
      </c>
      <c r="Y127" s="1">
        <v>37032.199999999997</v>
      </c>
      <c r="Z127" s="1">
        <v>428145.2</v>
      </c>
      <c r="AA127" s="1">
        <v>276.73</v>
      </c>
      <c r="AB127">
        <v>88</v>
      </c>
      <c r="AC127" s="1">
        <v>33849.61</v>
      </c>
      <c r="AD127" s="1">
        <v>0</v>
      </c>
      <c r="AE127" s="1">
        <v>724283.8</v>
      </c>
      <c r="AF127" s="1">
        <v>0</v>
      </c>
      <c r="AG127" s="1">
        <v>0</v>
      </c>
      <c r="AH127" s="1">
        <v>724283.8</v>
      </c>
      <c r="AI127" s="1">
        <v>659262.46</v>
      </c>
      <c r="AJ127" s="1">
        <v>0</v>
      </c>
      <c r="AK127">
        <f t="shared" si="2"/>
        <v>0</v>
      </c>
      <c r="AL127" s="9">
        <f t="shared" si="3"/>
        <v>0</v>
      </c>
    </row>
    <row r="128" spans="1:38">
      <c r="A128">
        <v>19</v>
      </c>
      <c r="B128" t="s">
        <v>250</v>
      </c>
      <c r="C128" t="s">
        <v>89</v>
      </c>
      <c r="D128" t="s">
        <v>266</v>
      </c>
      <c r="E128" s="1">
        <v>1238.27</v>
      </c>
      <c r="F128" s="1">
        <v>1307.17</v>
      </c>
      <c r="G128" s="1">
        <v>1307.17</v>
      </c>
      <c r="H128" s="1">
        <v>0</v>
      </c>
      <c r="I128" s="1">
        <v>1972.19</v>
      </c>
      <c r="J128" s="1">
        <v>0</v>
      </c>
      <c r="K128" s="1">
        <v>0</v>
      </c>
      <c r="L128" s="1">
        <v>2577987.6</v>
      </c>
      <c r="M128" s="1">
        <v>745634.31</v>
      </c>
      <c r="N128" s="1">
        <v>115395.14</v>
      </c>
      <c r="O128" s="1">
        <v>117124.94</v>
      </c>
      <c r="P128" s="1">
        <v>48128.35</v>
      </c>
      <c r="Q128" s="1">
        <v>374194.72</v>
      </c>
      <c r="R128" s="1">
        <v>136676.94</v>
      </c>
      <c r="S128" s="1">
        <v>0</v>
      </c>
      <c r="T128" s="1">
        <v>1537154.4</v>
      </c>
      <c r="U128" s="1">
        <v>1040833.2</v>
      </c>
      <c r="V128">
        <v>93.85</v>
      </c>
      <c r="W128" s="1">
        <v>122677.9</v>
      </c>
      <c r="X128" s="1">
        <v>46169307.350000001</v>
      </c>
      <c r="Y128" s="1">
        <v>46169.31</v>
      </c>
      <c r="Z128" s="1">
        <v>1530171.8</v>
      </c>
      <c r="AA128" s="1">
        <v>556.55999999999995</v>
      </c>
      <c r="AB128">
        <v>66</v>
      </c>
      <c r="AC128" s="1">
        <v>51058.81</v>
      </c>
      <c r="AD128" s="1">
        <v>0</v>
      </c>
      <c r="AE128" s="1">
        <v>2622063.81</v>
      </c>
      <c r="AF128" s="1">
        <v>0</v>
      </c>
      <c r="AG128" s="1">
        <v>0</v>
      </c>
      <c r="AH128" s="1">
        <v>2622063.81</v>
      </c>
      <c r="AI128" s="1">
        <v>2386423.1800000002</v>
      </c>
      <c r="AJ128" s="1">
        <v>0</v>
      </c>
      <c r="AK128">
        <f t="shared" si="2"/>
        <v>0</v>
      </c>
      <c r="AL128" s="9">
        <f t="shared" si="3"/>
        <v>0</v>
      </c>
    </row>
    <row r="129" spans="1:38">
      <c r="A129">
        <v>19</v>
      </c>
      <c r="B129" t="s">
        <v>250</v>
      </c>
      <c r="C129" t="s">
        <v>121</v>
      </c>
      <c r="D129" t="s">
        <v>267</v>
      </c>
      <c r="E129" s="1">
        <v>5793.21</v>
      </c>
      <c r="F129" s="1">
        <v>5897.51</v>
      </c>
      <c r="G129" s="1">
        <v>5897.51</v>
      </c>
      <c r="H129" s="1">
        <v>0</v>
      </c>
      <c r="I129" s="1">
        <v>1972.19</v>
      </c>
      <c r="J129" s="1">
        <v>0</v>
      </c>
      <c r="K129" s="1">
        <v>0</v>
      </c>
      <c r="L129" s="1">
        <v>11631010.25</v>
      </c>
      <c r="M129" s="1">
        <v>3277578.94</v>
      </c>
      <c r="N129" s="1">
        <v>520709.15</v>
      </c>
      <c r="O129" s="1">
        <v>526381.72</v>
      </c>
      <c r="P129" s="1">
        <v>216640.24</v>
      </c>
      <c r="Q129" s="1">
        <v>1681456.11</v>
      </c>
      <c r="R129" s="1">
        <v>0</v>
      </c>
      <c r="S129" s="1">
        <v>0</v>
      </c>
      <c r="T129" s="1">
        <v>6222766.1600000001</v>
      </c>
      <c r="U129" s="1">
        <v>5408244.0899999999</v>
      </c>
      <c r="V129">
        <v>93.85</v>
      </c>
      <c r="W129" s="1">
        <v>553481.31000000006</v>
      </c>
      <c r="X129" s="1">
        <v>207704622.47999999</v>
      </c>
      <c r="Y129" s="1">
        <v>207704.62</v>
      </c>
      <c r="Z129" s="1">
        <v>6915533.7999999998</v>
      </c>
      <c r="AA129" s="1">
        <v>2693.97</v>
      </c>
      <c r="AB129">
        <v>33</v>
      </c>
      <c r="AC129" s="1">
        <v>123572.4</v>
      </c>
      <c r="AD129" s="1">
        <v>0</v>
      </c>
      <c r="AE129" s="1">
        <v>12447350.289999999</v>
      </c>
      <c r="AF129" s="1">
        <v>0</v>
      </c>
      <c r="AG129" s="1">
        <v>0</v>
      </c>
      <c r="AH129" s="1">
        <v>12447350.289999999</v>
      </c>
      <c r="AI129" s="1">
        <v>11328645.199999999</v>
      </c>
      <c r="AJ129" s="1">
        <v>0</v>
      </c>
      <c r="AK129">
        <f t="shared" si="2"/>
        <v>0</v>
      </c>
      <c r="AL129" s="9">
        <f t="shared" si="3"/>
        <v>0</v>
      </c>
    </row>
    <row r="130" spans="1:38">
      <c r="A130">
        <v>19</v>
      </c>
      <c r="B130" t="s">
        <v>250</v>
      </c>
      <c r="C130" t="s">
        <v>198</v>
      </c>
      <c r="D130" t="s">
        <v>268</v>
      </c>
      <c r="E130" s="1">
        <v>762.11</v>
      </c>
      <c r="F130" s="1">
        <v>816.16</v>
      </c>
      <c r="G130" s="1">
        <v>816.16</v>
      </c>
      <c r="H130" s="1">
        <v>0</v>
      </c>
      <c r="I130" s="1">
        <v>1972.19</v>
      </c>
      <c r="J130" s="1">
        <v>0</v>
      </c>
      <c r="K130" s="1">
        <v>0</v>
      </c>
      <c r="L130" s="1">
        <v>1609622.59</v>
      </c>
      <c r="M130" s="1">
        <v>406412.67</v>
      </c>
      <c r="N130" s="1">
        <v>61279.21</v>
      </c>
      <c r="O130" s="1">
        <v>62440.14</v>
      </c>
      <c r="P130" s="1">
        <v>25618.67</v>
      </c>
      <c r="Q130" s="1">
        <v>199513.9</v>
      </c>
      <c r="R130" s="1">
        <v>18677.75</v>
      </c>
      <c r="S130" s="1">
        <v>0</v>
      </c>
      <c r="T130" s="1">
        <v>773942.34</v>
      </c>
      <c r="U130" s="1">
        <v>835680.25</v>
      </c>
      <c r="V130">
        <v>93.85</v>
      </c>
      <c r="W130" s="1">
        <v>76596.62</v>
      </c>
      <c r="X130" s="1">
        <v>25914637.420000002</v>
      </c>
      <c r="Y130" s="1">
        <v>25914.639999999999</v>
      </c>
      <c r="Z130" s="1">
        <v>1013639.6</v>
      </c>
      <c r="AA130" s="1">
        <v>270.86</v>
      </c>
      <c r="AB130">
        <v>70</v>
      </c>
      <c r="AC130" s="1">
        <v>26354.68</v>
      </c>
      <c r="AD130" s="1">
        <v>0</v>
      </c>
      <c r="AE130" s="1">
        <v>1875674.53</v>
      </c>
      <c r="AF130" s="1">
        <v>0</v>
      </c>
      <c r="AG130" s="1">
        <v>0</v>
      </c>
      <c r="AH130" s="1">
        <v>1875674.53</v>
      </c>
      <c r="AI130" s="1">
        <v>1707079.17</v>
      </c>
      <c r="AJ130" s="1">
        <v>0</v>
      </c>
      <c r="AK130">
        <f t="shared" si="2"/>
        <v>0</v>
      </c>
      <c r="AL130" s="9">
        <f t="shared" si="3"/>
        <v>0</v>
      </c>
    </row>
    <row r="131" spans="1:38">
      <c r="A131">
        <v>20</v>
      </c>
      <c r="B131" t="s">
        <v>269</v>
      </c>
      <c r="C131" t="s">
        <v>108</v>
      </c>
      <c r="D131" t="s">
        <v>270</v>
      </c>
      <c r="E131" s="1">
        <v>935.39</v>
      </c>
      <c r="F131" s="1">
        <v>949.97</v>
      </c>
      <c r="G131" s="1">
        <v>949.97</v>
      </c>
      <c r="H131" s="1">
        <v>0</v>
      </c>
      <c r="I131" s="1">
        <v>1972.19</v>
      </c>
      <c r="J131" s="1">
        <v>0</v>
      </c>
      <c r="K131" s="1">
        <v>0</v>
      </c>
      <c r="L131" s="1">
        <v>1873521.33</v>
      </c>
      <c r="M131" s="1">
        <v>541682.87</v>
      </c>
      <c r="N131" s="1">
        <v>95452.38</v>
      </c>
      <c r="O131" s="1">
        <v>73012.62</v>
      </c>
      <c r="P131" s="1">
        <v>262862.49</v>
      </c>
      <c r="Q131" s="1">
        <v>233217.02</v>
      </c>
      <c r="R131" s="1">
        <v>200721.05</v>
      </c>
      <c r="S131" s="1">
        <v>0</v>
      </c>
      <c r="T131" s="1">
        <v>1406948.43</v>
      </c>
      <c r="U131" s="1">
        <v>466572.9</v>
      </c>
      <c r="V131">
        <v>93.85</v>
      </c>
      <c r="W131" s="1">
        <v>89154.68</v>
      </c>
      <c r="X131" s="1">
        <v>33644898.700000003</v>
      </c>
      <c r="Y131" s="1">
        <v>33644.9</v>
      </c>
      <c r="Z131" s="1">
        <v>1110195.6000000001</v>
      </c>
      <c r="AA131" s="1">
        <v>274.43</v>
      </c>
      <c r="AB131">
        <v>101</v>
      </c>
      <c r="AC131" s="1">
        <v>38527.230000000003</v>
      </c>
      <c r="AD131" s="1">
        <v>0</v>
      </c>
      <c r="AE131" s="1">
        <v>1615295.73</v>
      </c>
      <c r="AF131" s="1">
        <v>0</v>
      </c>
      <c r="AG131" s="1">
        <v>0</v>
      </c>
      <c r="AH131" s="1">
        <v>1615295.73</v>
      </c>
      <c r="AI131" s="1">
        <v>1470169.82</v>
      </c>
      <c r="AJ131" s="1">
        <v>0</v>
      </c>
      <c r="AK131">
        <f t="shared" si="2"/>
        <v>0</v>
      </c>
      <c r="AL131" s="9">
        <f t="shared" si="3"/>
        <v>0</v>
      </c>
    </row>
    <row r="132" spans="1:38">
      <c r="A132">
        <v>20</v>
      </c>
      <c r="B132" t="s">
        <v>269</v>
      </c>
      <c r="C132" t="s">
        <v>69</v>
      </c>
      <c r="D132" t="s">
        <v>271</v>
      </c>
      <c r="E132" s="1">
        <v>938.4</v>
      </c>
      <c r="F132" s="1">
        <v>943.94</v>
      </c>
      <c r="G132" s="1">
        <v>943.94</v>
      </c>
      <c r="H132" s="1">
        <v>0</v>
      </c>
      <c r="I132" s="1">
        <v>1972.57</v>
      </c>
      <c r="J132" s="1">
        <v>0</v>
      </c>
      <c r="K132" s="1">
        <v>0</v>
      </c>
      <c r="L132" s="1">
        <v>1861987.73</v>
      </c>
      <c r="M132" s="1">
        <v>1791382.65</v>
      </c>
      <c r="N132" s="1">
        <v>94766.1</v>
      </c>
      <c r="O132" s="1">
        <v>72469.320000000007</v>
      </c>
      <c r="P132" s="1">
        <v>261018.09</v>
      </c>
      <c r="Q132" s="1">
        <v>231474.14</v>
      </c>
      <c r="R132" s="1">
        <v>205005.64</v>
      </c>
      <c r="S132" s="1">
        <v>0</v>
      </c>
      <c r="T132" s="1">
        <v>2656115.94</v>
      </c>
      <c r="U132" s="1">
        <v>0</v>
      </c>
      <c r="V132">
        <v>93.87</v>
      </c>
      <c r="W132" s="1">
        <v>88607.65</v>
      </c>
      <c r="X132" s="1">
        <v>108466111.26000001</v>
      </c>
      <c r="Y132" s="1">
        <v>108466.11</v>
      </c>
      <c r="Z132" s="1">
        <v>0</v>
      </c>
      <c r="AA132" s="1">
        <v>204.62</v>
      </c>
      <c r="AB132">
        <v>150</v>
      </c>
      <c r="AC132" s="1">
        <v>42663.27</v>
      </c>
      <c r="AD132" s="1">
        <v>0</v>
      </c>
      <c r="AE132" s="1">
        <v>42663.27</v>
      </c>
      <c r="AF132" s="1">
        <v>0</v>
      </c>
      <c r="AG132" s="1">
        <v>0</v>
      </c>
      <c r="AH132" s="1">
        <v>86814.31</v>
      </c>
      <c r="AI132" s="1">
        <v>86814.31</v>
      </c>
      <c r="AJ132" s="1">
        <v>44151.040000000001</v>
      </c>
      <c r="AK132">
        <f t="shared" ref="AK132:AK195" si="4">IF(U132=0,1,0)</f>
        <v>1</v>
      </c>
      <c r="AL132" s="9">
        <f t="shared" ref="AL132:AL195" si="5">IF(Z132=0,1,0)</f>
        <v>1</v>
      </c>
    </row>
    <row r="133" spans="1:38">
      <c r="A133">
        <v>20</v>
      </c>
      <c r="B133" t="s">
        <v>269</v>
      </c>
      <c r="C133" t="s">
        <v>74</v>
      </c>
      <c r="D133" t="s">
        <v>272</v>
      </c>
      <c r="E133" s="1">
        <v>3524.62</v>
      </c>
      <c r="F133" s="1">
        <v>3672.1</v>
      </c>
      <c r="G133" s="1">
        <v>3672.1</v>
      </c>
      <c r="H133" s="1">
        <v>0</v>
      </c>
      <c r="I133" s="1">
        <v>1972.19</v>
      </c>
      <c r="J133" s="1">
        <v>0</v>
      </c>
      <c r="K133" s="1">
        <v>0</v>
      </c>
      <c r="L133" s="1">
        <v>7242078.9000000004</v>
      </c>
      <c r="M133" s="1">
        <v>2250457.37</v>
      </c>
      <c r="N133" s="1">
        <v>421712.82</v>
      </c>
      <c r="O133" s="1">
        <v>323444.33</v>
      </c>
      <c r="P133" s="1">
        <v>1159183.48</v>
      </c>
      <c r="Q133" s="1">
        <v>1033497.43</v>
      </c>
      <c r="R133" s="1">
        <v>129019.02</v>
      </c>
      <c r="S133" s="1">
        <v>0</v>
      </c>
      <c r="T133" s="1">
        <v>5317314.45</v>
      </c>
      <c r="U133" s="1">
        <v>1924764.45</v>
      </c>
      <c r="V133">
        <v>93.85</v>
      </c>
      <c r="W133" s="1">
        <v>344626.59</v>
      </c>
      <c r="X133" s="1">
        <v>142192851.63</v>
      </c>
      <c r="Y133" s="1">
        <v>142192.85</v>
      </c>
      <c r="Z133" s="1">
        <v>4048674.8</v>
      </c>
      <c r="AA133" s="1">
        <v>1542.02</v>
      </c>
      <c r="AB133">
        <v>33</v>
      </c>
      <c r="AC133" s="1">
        <v>70732.460000000006</v>
      </c>
      <c r="AD133" s="1">
        <v>0</v>
      </c>
      <c r="AE133" s="1">
        <v>6044171.71</v>
      </c>
      <c r="AF133" s="1">
        <v>0</v>
      </c>
      <c r="AG133" s="1">
        <v>0</v>
      </c>
      <c r="AH133" s="1">
        <v>6044171.71</v>
      </c>
      <c r="AI133" s="1">
        <v>5501165.3099999996</v>
      </c>
      <c r="AJ133" s="1">
        <v>0</v>
      </c>
      <c r="AK133">
        <f t="shared" si="4"/>
        <v>0</v>
      </c>
      <c r="AL133" s="9">
        <f t="shared" si="5"/>
        <v>0</v>
      </c>
    </row>
    <row r="134" spans="1:38">
      <c r="A134">
        <v>20</v>
      </c>
      <c r="B134" t="s">
        <v>269</v>
      </c>
      <c r="C134" t="s">
        <v>273</v>
      </c>
      <c r="D134" t="s">
        <v>274</v>
      </c>
      <c r="E134" s="1">
        <v>3505.67</v>
      </c>
      <c r="F134" s="1">
        <v>3466.22</v>
      </c>
      <c r="G134" s="1">
        <v>3505.67</v>
      </c>
      <c r="H134" s="1">
        <v>0</v>
      </c>
      <c r="I134" s="1">
        <v>1972.19</v>
      </c>
      <c r="J134" s="1">
        <v>0</v>
      </c>
      <c r="K134" s="1">
        <v>0</v>
      </c>
      <c r="L134" s="1">
        <v>6913847.3200000003</v>
      </c>
      <c r="M134" s="1">
        <v>1279948.1200000001</v>
      </c>
      <c r="N134" s="1">
        <v>396868.49</v>
      </c>
      <c r="O134" s="1">
        <v>304016.12</v>
      </c>
      <c r="P134" s="1">
        <v>1091815.45</v>
      </c>
      <c r="Q134" s="1">
        <v>971268.79</v>
      </c>
      <c r="R134" s="1">
        <v>103170.99</v>
      </c>
      <c r="S134" s="1">
        <v>0</v>
      </c>
      <c r="T134" s="1">
        <v>4147087.96</v>
      </c>
      <c r="U134" s="1">
        <v>2766759.36</v>
      </c>
      <c r="V134">
        <v>93.85</v>
      </c>
      <c r="W134" s="1">
        <v>329007.13</v>
      </c>
      <c r="X134" s="1">
        <v>80514782.25</v>
      </c>
      <c r="Y134" s="1">
        <v>80514.78</v>
      </c>
      <c r="Z134" s="1">
        <v>4969847</v>
      </c>
      <c r="AA134" s="1">
        <v>671.01</v>
      </c>
      <c r="AB134">
        <v>62</v>
      </c>
      <c r="AC134" s="1">
        <v>57827.64</v>
      </c>
      <c r="AD134" s="1">
        <v>0</v>
      </c>
      <c r="AE134" s="1">
        <v>7794434</v>
      </c>
      <c r="AF134" s="1">
        <v>0</v>
      </c>
      <c r="AG134" s="1">
        <v>0</v>
      </c>
      <c r="AH134" s="1">
        <v>7794434</v>
      </c>
      <c r="AI134" s="1">
        <v>7093860.1500000004</v>
      </c>
      <c r="AJ134" s="1">
        <v>0</v>
      </c>
      <c r="AK134">
        <f t="shared" si="4"/>
        <v>0</v>
      </c>
      <c r="AL134" s="9">
        <f t="shared" si="5"/>
        <v>0</v>
      </c>
    </row>
    <row r="135" spans="1:38">
      <c r="A135">
        <v>21</v>
      </c>
      <c r="B135" t="s">
        <v>275</v>
      </c>
      <c r="C135" t="s">
        <v>276</v>
      </c>
      <c r="D135" t="s">
        <v>277</v>
      </c>
      <c r="E135" s="1">
        <v>267.87</v>
      </c>
      <c r="F135" s="1">
        <v>301.44</v>
      </c>
      <c r="G135" s="1">
        <v>301.44</v>
      </c>
      <c r="H135" s="1">
        <v>0</v>
      </c>
      <c r="I135" s="1">
        <v>1972.19</v>
      </c>
      <c r="J135" s="1">
        <v>0</v>
      </c>
      <c r="K135" s="1">
        <v>0</v>
      </c>
      <c r="L135" s="1">
        <v>594496.94999999995</v>
      </c>
      <c r="M135" s="1">
        <v>907736.32</v>
      </c>
      <c r="N135" s="1">
        <v>33357.74</v>
      </c>
      <c r="O135" s="1">
        <v>21639.57</v>
      </c>
      <c r="P135" s="1">
        <v>0</v>
      </c>
      <c r="Q135" s="1">
        <v>0</v>
      </c>
      <c r="R135" s="1">
        <v>40145.97</v>
      </c>
      <c r="S135" s="1">
        <v>0</v>
      </c>
      <c r="T135" s="1">
        <v>1002879.6</v>
      </c>
      <c r="U135" s="1">
        <v>0</v>
      </c>
      <c r="V135">
        <v>93.85</v>
      </c>
      <c r="W135" s="1">
        <v>28290.14</v>
      </c>
      <c r="X135" s="1">
        <v>54130058.560000002</v>
      </c>
      <c r="Y135" s="1">
        <v>54130.06</v>
      </c>
      <c r="Z135" s="1">
        <v>0</v>
      </c>
      <c r="AA135" s="1">
        <v>160.6</v>
      </c>
      <c r="AB135">
        <v>62</v>
      </c>
      <c r="AC135" s="1">
        <v>13840.51</v>
      </c>
      <c r="AD135" s="1">
        <v>0</v>
      </c>
      <c r="AE135" s="1">
        <v>13840.51</v>
      </c>
      <c r="AF135" s="1">
        <v>0</v>
      </c>
      <c r="AG135" s="1">
        <v>0</v>
      </c>
      <c r="AH135" s="1">
        <v>13840.51</v>
      </c>
      <c r="AI135" s="1">
        <v>12594.86</v>
      </c>
      <c r="AJ135" s="1">
        <v>0</v>
      </c>
      <c r="AK135">
        <f t="shared" si="4"/>
        <v>1</v>
      </c>
      <c r="AL135" s="9">
        <f t="shared" si="5"/>
        <v>1</v>
      </c>
    </row>
    <row r="136" spans="1:38">
      <c r="A136">
        <v>21</v>
      </c>
      <c r="B136" t="s">
        <v>275</v>
      </c>
      <c r="C136" t="s">
        <v>175</v>
      </c>
      <c r="D136" t="s">
        <v>278</v>
      </c>
      <c r="E136" s="1">
        <v>297.20999999999998</v>
      </c>
      <c r="F136" s="1">
        <v>316.98</v>
      </c>
      <c r="G136" s="1">
        <v>316.98</v>
      </c>
      <c r="H136" s="1">
        <v>0</v>
      </c>
      <c r="I136" s="1">
        <v>1972.19</v>
      </c>
      <c r="J136" s="1">
        <v>0</v>
      </c>
      <c r="K136" s="1">
        <v>0</v>
      </c>
      <c r="L136" s="1">
        <v>625144.79</v>
      </c>
      <c r="M136" s="1">
        <v>128648.25</v>
      </c>
      <c r="N136" s="1">
        <v>33473.83</v>
      </c>
      <c r="O136" s="1">
        <v>21881.45</v>
      </c>
      <c r="P136" s="1">
        <v>0</v>
      </c>
      <c r="Q136" s="1">
        <v>0</v>
      </c>
      <c r="R136" s="1">
        <v>22872.959999999999</v>
      </c>
      <c r="S136" s="1">
        <v>0</v>
      </c>
      <c r="T136" s="1">
        <v>206876.49</v>
      </c>
      <c r="U136" s="1">
        <v>418268.3</v>
      </c>
      <c r="V136">
        <v>93.85</v>
      </c>
      <c r="W136" s="1">
        <v>29748.57</v>
      </c>
      <c r="X136" s="1">
        <v>7239631.3700000001</v>
      </c>
      <c r="Y136" s="1">
        <v>7239.63</v>
      </c>
      <c r="Z136" s="1">
        <v>450178.8</v>
      </c>
      <c r="AA136" s="1">
        <v>160.63</v>
      </c>
      <c r="AB136">
        <v>59</v>
      </c>
      <c r="AC136" s="1">
        <v>13173.27</v>
      </c>
      <c r="AD136" s="1">
        <v>0</v>
      </c>
      <c r="AE136" s="1">
        <v>881620.37</v>
      </c>
      <c r="AF136" s="1">
        <v>0</v>
      </c>
      <c r="AG136" s="1">
        <v>0</v>
      </c>
      <c r="AH136" s="1">
        <v>881620.37</v>
      </c>
      <c r="AI136" s="1">
        <v>802358.18</v>
      </c>
      <c r="AJ136" s="1">
        <v>0</v>
      </c>
      <c r="AK136">
        <f t="shared" si="4"/>
        <v>0</v>
      </c>
      <c r="AL136" s="9">
        <f t="shared" si="5"/>
        <v>0</v>
      </c>
    </row>
    <row r="137" spans="1:38">
      <c r="A137">
        <v>21</v>
      </c>
      <c r="B137" t="s">
        <v>275</v>
      </c>
      <c r="C137" t="s">
        <v>279</v>
      </c>
      <c r="D137" t="s">
        <v>280</v>
      </c>
      <c r="E137" s="1">
        <v>128.80000000000001</v>
      </c>
      <c r="F137" s="1">
        <v>126.74</v>
      </c>
      <c r="G137" s="1">
        <v>128.80000000000001</v>
      </c>
      <c r="H137" s="1">
        <v>0</v>
      </c>
      <c r="I137" s="1">
        <v>1970.57</v>
      </c>
      <c r="J137" s="1">
        <v>0</v>
      </c>
      <c r="K137" s="1">
        <v>0</v>
      </c>
      <c r="L137" s="1">
        <v>253809.42</v>
      </c>
      <c r="M137" s="1">
        <v>16984.310000000001</v>
      </c>
      <c r="N137" s="1">
        <v>16044.62</v>
      </c>
      <c r="O137" s="1">
        <v>10730.79</v>
      </c>
      <c r="P137" s="1">
        <v>0</v>
      </c>
      <c r="Q137" s="1">
        <v>0</v>
      </c>
      <c r="R137" s="1">
        <v>10379.61</v>
      </c>
      <c r="S137" s="1">
        <v>0</v>
      </c>
      <c r="T137" s="1">
        <v>54139.33</v>
      </c>
      <c r="U137" s="1">
        <v>199670.09</v>
      </c>
      <c r="V137">
        <v>93.75</v>
      </c>
      <c r="W137" s="1">
        <v>12075</v>
      </c>
      <c r="X137" s="1">
        <v>988034.28</v>
      </c>
      <c r="Y137" s="1">
        <v>988.03</v>
      </c>
      <c r="Z137" s="1">
        <v>221739.4</v>
      </c>
      <c r="AA137" s="1">
        <v>44.94</v>
      </c>
      <c r="AB137">
        <v>88</v>
      </c>
      <c r="AC137" s="1">
        <v>5497.06</v>
      </c>
      <c r="AD137" s="1">
        <v>0</v>
      </c>
      <c r="AE137" s="1">
        <v>426906.55</v>
      </c>
      <c r="AF137" s="1">
        <v>7029.97</v>
      </c>
      <c r="AG137" s="1">
        <v>0</v>
      </c>
      <c r="AH137" s="1">
        <v>419876.58</v>
      </c>
      <c r="AI137" s="1">
        <v>382098.23</v>
      </c>
      <c r="AJ137" s="1">
        <v>0</v>
      </c>
      <c r="AK137">
        <f t="shared" si="4"/>
        <v>0</v>
      </c>
      <c r="AL137" s="9">
        <f t="shared" si="5"/>
        <v>0</v>
      </c>
    </row>
    <row r="138" spans="1:38">
      <c r="A138">
        <v>21</v>
      </c>
      <c r="B138" t="s">
        <v>275</v>
      </c>
      <c r="C138" t="s">
        <v>181</v>
      </c>
      <c r="D138" t="s">
        <v>281</v>
      </c>
      <c r="E138" s="1">
        <v>336.02</v>
      </c>
      <c r="F138" s="1">
        <v>337.66</v>
      </c>
      <c r="G138" s="1">
        <v>337.66</v>
      </c>
      <c r="H138" s="1">
        <v>0</v>
      </c>
      <c r="I138" s="1">
        <v>1972.19</v>
      </c>
      <c r="J138" s="1">
        <v>0</v>
      </c>
      <c r="K138" s="1">
        <v>0</v>
      </c>
      <c r="L138" s="1">
        <v>665929.68000000005</v>
      </c>
      <c r="M138" s="1">
        <v>211382.3</v>
      </c>
      <c r="N138" s="1">
        <v>38613.879999999997</v>
      </c>
      <c r="O138" s="1">
        <v>25141.39</v>
      </c>
      <c r="P138" s="1">
        <v>0</v>
      </c>
      <c r="Q138" s="1">
        <v>0</v>
      </c>
      <c r="R138" s="1">
        <v>30935.77</v>
      </c>
      <c r="S138" s="1">
        <v>0</v>
      </c>
      <c r="T138" s="1">
        <v>306073.34000000003</v>
      </c>
      <c r="U138" s="1">
        <v>359856.34</v>
      </c>
      <c r="V138">
        <v>93.85</v>
      </c>
      <c r="W138" s="1">
        <v>31689.39</v>
      </c>
      <c r="X138" s="1">
        <v>12624277.800000001</v>
      </c>
      <c r="Y138" s="1">
        <v>12624.28</v>
      </c>
      <c r="Z138" s="1">
        <v>381302.2</v>
      </c>
      <c r="AA138" s="1">
        <v>164.71</v>
      </c>
      <c r="AB138">
        <v>51</v>
      </c>
      <c r="AC138" s="1">
        <v>11676.29</v>
      </c>
      <c r="AD138" s="1">
        <v>0</v>
      </c>
      <c r="AE138" s="1">
        <v>752834.83</v>
      </c>
      <c r="AF138" s="1">
        <v>18735.11</v>
      </c>
      <c r="AG138" s="1">
        <v>0</v>
      </c>
      <c r="AH138" s="1">
        <v>734099.72</v>
      </c>
      <c r="AI138" s="1">
        <v>668119.91</v>
      </c>
      <c r="AJ138" s="1">
        <v>0</v>
      </c>
      <c r="AK138">
        <f t="shared" si="4"/>
        <v>0</v>
      </c>
      <c r="AL138" s="9">
        <f t="shared" si="5"/>
        <v>0</v>
      </c>
    </row>
    <row r="139" spans="1:38">
      <c r="A139">
        <v>21</v>
      </c>
      <c r="B139" t="s">
        <v>275</v>
      </c>
      <c r="C139" t="s">
        <v>59</v>
      </c>
      <c r="D139" t="s">
        <v>282</v>
      </c>
      <c r="E139" s="1">
        <v>2750.75</v>
      </c>
      <c r="F139" s="1">
        <v>2843.41</v>
      </c>
      <c r="G139" s="1">
        <v>2843.41</v>
      </c>
      <c r="H139" s="1">
        <v>0</v>
      </c>
      <c r="I139" s="1">
        <v>1972.19</v>
      </c>
      <c r="J139" s="1">
        <v>0</v>
      </c>
      <c r="K139" s="1">
        <v>0</v>
      </c>
      <c r="L139" s="1">
        <v>5607744.7699999996</v>
      </c>
      <c r="M139" s="1">
        <v>1191314.53</v>
      </c>
      <c r="N139" s="1">
        <v>329658.53000000003</v>
      </c>
      <c r="O139" s="1">
        <v>215399.51</v>
      </c>
      <c r="P139" s="1">
        <v>0</v>
      </c>
      <c r="Q139" s="1">
        <v>688050.89</v>
      </c>
      <c r="R139" s="1">
        <v>343164.29</v>
      </c>
      <c r="S139" s="1">
        <v>0</v>
      </c>
      <c r="T139" s="1">
        <v>2767587.75</v>
      </c>
      <c r="U139" s="1">
        <v>2840157.02</v>
      </c>
      <c r="V139">
        <v>93.85</v>
      </c>
      <c r="W139" s="1">
        <v>266854.03000000003</v>
      </c>
      <c r="X139" s="1">
        <v>72047000.329999998</v>
      </c>
      <c r="Y139" s="1">
        <v>72047</v>
      </c>
      <c r="Z139" s="1">
        <v>3896140.6</v>
      </c>
      <c r="AA139" s="1">
        <v>1323.49</v>
      </c>
      <c r="AB139">
        <v>64</v>
      </c>
      <c r="AC139" s="1">
        <v>117737.67</v>
      </c>
      <c r="AD139" s="1">
        <v>0</v>
      </c>
      <c r="AE139" s="1">
        <v>6854035.29</v>
      </c>
      <c r="AF139" s="1">
        <v>0</v>
      </c>
      <c r="AG139" s="1">
        <v>0</v>
      </c>
      <c r="AH139" s="1">
        <v>6854035.29</v>
      </c>
      <c r="AI139" s="1">
        <v>6237922.4100000001</v>
      </c>
      <c r="AJ139" s="1">
        <v>0</v>
      </c>
      <c r="AK139">
        <f t="shared" si="4"/>
        <v>0</v>
      </c>
      <c r="AL139" s="9">
        <f t="shared" si="5"/>
        <v>0</v>
      </c>
    </row>
    <row r="140" spans="1:38">
      <c r="A140">
        <v>21</v>
      </c>
      <c r="B140" t="s">
        <v>275</v>
      </c>
      <c r="C140" t="s">
        <v>85</v>
      </c>
      <c r="D140" t="s">
        <v>283</v>
      </c>
      <c r="E140" s="1">
        <v>4040.86</v>
      </c>
      <c r="F140" s="1">
        <v>4077.66</v>
      </c>
      <c r="G140" s="1">
        <v>4077.66</v>
      </c>
      <c r="H140" s="1">
        <v>0</v>
      </c>
      <c r="I140" s="1">
        <v>1972.19</v>
      </c>
      <c r="J140" s="1">
        <v>0</v>
      </c>
      <c r="K140" s="1">
        <v>0</v>
      </c>
      <c r="L140" s="1">
        <v>8041920.2800000003</v>
      </c>
      <c r="M140" s="1">
        <v>4393206.7</v>
      </c>
      <c r="N140" s="1">
        <v>530714.94999999995</v>
      </c>
      <c r="O140" s="1">
        <v>348593.87</v>
      </c>
      <c r="P140" s="1">
        <v>0</v>
      </c>
      <c r="Q140" s="1">
        <v>1113716.58</v>
      </c>
      <c r="R140" s="1">
        <v>296834.96000000002</v>
      </c>
      <c r="S140" s="1">
        <v>0</v>
      </c>
      <c r="T140" s="1">
        <v>6683067.0599999996</v>
      </c>
      <c r="U140" s="1">
        <v>1358853.22</v>
      </c>
      <c r="V140">
        <v>93.85</v>
      </c>
      <c r="W140" s="1">
        <v>382688.39</v>
      </c>
      <c r="X140" s="1">
        <v>267878457.59</v>
      </c>
      <c r="Y140" s="1">
        <v>267878.46000000002</v>
      </c>
      <c r="Z140" s="1">
        <v>2296198.6</v>
      </c>
      <c r="AA140" s="1">
        <v>2043.8</v>
      </c>
      <c r="AB140">
        <v>37</v>
      </c>
      <c r="AC140" s="1">
        <v>105112.63</v>
      </c>
      <c r="AD140" s="1">
        <v>0</v>
      </c>
      <c r="AE140" s="1">
        <v>3760164.45</v>
      </c>
      <c r="AF140" s="1">
        <v>0</v>
      </c>
      <c r="AG140" s="1">
        <v>0</v>
      </c>
      <c r="AH140" s="1">
        <v>3760164.45</v>
      </c>
      <c r="AI140" s="1">
        <v>3422825.8</v>
      </c>
      <c r="AJ140" s="1">
        <v>0</v>
      </c>
      <c r="AK140">
        <f t="shared" si="4"/>
        <v>0</v>
      </c>
      <c r="AL140" s="9">
        <f t="shared" si="5"/>
        <v>0</v>
      </c>
    </row>
    <row r="141" spans="1:38">
      <c r="A141">
        <v>21</v>
      </c>
      <c r="B141" t="s">
        <v>275</v>
      </c>
      <c r="C141" t="s">
        <v>105</v>
      </c>
      <c r="D141" t="s">
        <v>284</v>
      </c>
      <c r="E141" s="1">
        <v>1479.23</v>
      </c>
      <c r="F141" s="1">
        <v>1472.59</v>
      </c>
      <c r="G141" s="1">
        <v>1479.23</v>
      </c>
      <c r="H141" s="1">
        <v>0</v>
      </c>
      <c r="I141" s="1">
        <v>1972.19</v>
      </c>
      <c r="J141" s="1">
        <v>0</v>
      </c>
      <c r="K141" s="1">
        <v>0</v>
      </c>
      <c r="L141" s="1">
        <v>2917322.61</v>
      </c>
      <c r="M141" s="1">
        <v>285851.84000000003</v>
      </c>
      <c r="N141" s="1">
        <v>179803.82</v>
      </c>
      <c r="O141" s="1">
        <v>117728.76</v>
      </c>
      <c r="P141" s="1">
        <v>0</v>
      </c>
      <c r="Q141" s="1">
        <v>376088.28</v>
      </c>
      <c r="R141" s="1">
        <v>127036.98</v>
      </c>
      <c r="S141" s="1">
        <v>0</v>
      </c>
      <c r="T141" s="1">
        <v>1086509.68</v>
      </c>
      <c r="U141" s="1">
        <v>1830812.93</v>
      </c>
      <c r="V141">
        <v>93.85</v>
      </c>
      <c r="W141" s="1">
        <v>138825.74</v>
      </c>
      <c r="X141" s="1">
        <v>17042163.170000002</v>
      </c>
      <c r="Y141" s="1">
        <v>17042.16</v>
      </c>
      <c r="Z141" s="1">
        <v>2435671.6</v>
      </c>
      <c r="AA141" s="1">
        <v>612.30999999999995</v>
      </c>
      <c r="AB141">
        <v>64</v>
      </c>
      <c r="AC141" s="1">
        <v>54471.1</v>
      </c>
      <c r="AD141" s="1">
        <v>0</v>
      </c>
      <c r="AE141" s="1">
        <v>4320955.63</v>
      </c>
      <c r="AF141" s="1">
        <v>51986.5</v>
      </c>
      <c r="AG141" s="1">
        <v>0</v>
      </c>
      <c r="AH141" s="1">
        <v>4268969.13</v>
      </c>
      <c r="AI141" s="1">
        <v>3885152.23</v>
      </c>
      <c r="AJ141" s="1">
        <v>0</v>
      </c>
      <c r="AK141">
        <f t="shared" si="4"/>
        <v>0</v>
      </c>
      <c r="AL141" s="9">
        <f t="shared" si="5"/>
        <v>0</v>
      </c>
    </row>
    <row r="142" spans="1:38">
      <c r="A142">
        <v>21</v>
      </c>
      <c r="B142" t="s">
        <v>275</v>
      </c>
      <c r="C142" t="s">
        <v>50</v>
      </c>
      <c r="D142" t="s">
        <v>285</v>
      </c>
      <c r="E142" s="1">
        <v>1137.79</v>
      </c>
      <c r="F142" s="1">
        <v>1246.26</v>
      </c>
      <c r="G142" s="1">
        <v>1246.26</v>
      </c>
      <c r="H142" s="1">
        <v>0</v>
      </c>
      <c r="I142" s="1">
        <v>1972.19</v>
      </c>
      <c r="J142" s="1">
        <v>0</v>
      </c>
      <c r="K142" s="1">
        <v>0</v>
      </c>
      <c r="L142" s="1">
        <v>2457861.5099999998</v>
      </c>
      <c r="M142" s="1">
        <v>251161.72</v>
      </c>
      <c r="N142" s="1">
        <v>148971.64000000001</v>
      </c>
      <c r="O142" s="1">
        <v>96914.95</v>
      </c>
      <c r="P142" s="1">
        <v>0</v>
      </c>
      <c r="Q142" s="1">
        <v>309528.55</v>
      </c>
      <c r="R142" s="1">
        <v>94087.8</v>
      </c>
      <c r="S142" s="1">
        <v>0</v>
      </c>
      <c r="T142" s="1">
        <v>900664.66</v>
      </c>
      <c r="U142" s="1">
        <v>1557196.85</v>
      </c>
      <c r="V142">
        <v>93.85</v>
      </c>
      <c r="W142" s="1">
        <v>116961.5</v>
      </c>
      <c r="X142" s="1">
        <v>14157932.609999999</v>
      </c>
      <c r="Y142" s="1">
        <v>14157.93</v>
      </c>
      <c r="Z142" s="1">
        <v>2056071.4</v>
      </c>
      <c r="AA142" s="1">
        <v>536.80999999999995</v>
      </c>
      <c r="AB142">
        <v>59</v>
      </c>
      <c r="AC142" s="1">
        <v>44023.79</v>
      </c>
      <c r="AD142" s="1">
        <v>0</v>
      </c>
      <c r="AE142" s="1">
        <v>3657292.04</v>
      </c>
      <c r="AF142" s="1">
        <v>0</v>
      </c>
      <c r="AG142" s="1">
        <v>0</v>
      </c>
      <c r="AH142" s="1">
        <v>3657292.04</v>
      </c>
      <c r="AI142" s="1">
        <v>3328464.59</v>
      </c>
      <c r="AJ142" s="1">
        <v>0</v>
      </c>
      <c r="AK142">
        <f t="shared" si="4"/>
        <v>0</v>
      </c>
      <c r="AL142" s="9">
        <f t="shared" si="5"/>
        <v>0</v>
      </c>
    </row>
    <row r="143" spans="1:38">
      <c r="A143">
        <v>21</v>
      </c>
      <c r="B143" t="s">
        <v>275</v>
      </c>
      <c r="C143" t="s">
        <v>108</v>
      </c>
      <c r="D143" t="s">
        <v>286</v>
      </c>
      <c r="E143" s="1">
        <v>371.84</v>
      </c>
      <c r="F143" s="1">
        <v>281.86</v>
      </c>
      <c r="G143" s="1">
        <v>371.84</v>
      </c>
      <c r="H143" s="1">
        <v>0</v>
      </c>
      <c r="I143" s="1">
        <v>1972.19</v>
      </c>
      <c r="J143" s="1">
        <v>0</v>
      </c>
      <c r="K143" s="1">
        <v>0</v>
      </c>
      <c r="L143" s="1">
        <v>733339.13</v>
      </c>
      <c r="M143" s="1">
        <v>121049.62</v>
      </c>
      <c r="N143" s="1">
        <v>41739.800000000003</v>
      </c>
      <c r="O143" s="1">
        <v>27013.21</v>
      </c>
      <c r="P143" s="1">
        <v>0</v>
      </c>
      <c r="Q143" s="1">
        <v>86259.49</v>
      </c>
      <c r="R143" s="1">
        <v>36695.199999999997</v>
      </c>
      <c r="S143" s="1">
        <v>0</v>
      </c>
      <c r="T143" s="1">
        <v>312757.32</v>
      </c>
      <c r="U143" s="1">
        <v>420581.81</v>
      </c>
      <c r="V143">
        <v>93.85</v>
      </c>
      <c r="W143" s="1">
        <v>34897.18</v>
      </c>
      <c r="X143" s="1">
        <v>7464310.0899999999</v>
      </c>
      <c r="Y143" s="1">
        <v>7464.31</v>
      </c>
      <c r="Z143" s="1">
        <v>548657.4</v>
      </c>
      <c r="AA143" s="1">
        <v>106.22</v>
      </c>
      <c r="AB143">
        <v>92</v>
      </c>
      <c r="AC143" s="1">
        <v>13583.41</v>
      </c>
      <c r="AD143" s="1">
        <v>0</v>
      </c>
      <c r="AE143" s="1">
        <v>982822.62</v>
      </c>
      <c r="AF143" s="1">
        <v>0</v>
      </c>
      <c r="AG143" s="1">
        <v>0</v>
      </c>
      <c r="AH143" s="1">
        <v>982822.62</v>
      </c>
      <c r="AI143" s="1">
        <v>894466.75</v>
      </c>
      <c r="AJ143" s="1">
        <v>0</v>
      </c>
      <c r="AK143">
        <f t="shared" si="4"/>
        <v>0</v>
      </c>
      <c r="AL143" s="9">
        <f t="shared" si="5"/>
        <v>0</v>
      </c>
    </row>
    <row r="144" spans="1:38">
      <c r="A144">
        <v>22</v>
      </c>
      <c r="B144" t="s">
        <v>287</v>
      </c>
      <c r="C144" t="s">
        <v>108</v>
      </c>
      <c r="D144" t="s">
        <v>288</v>
      </c>
      <c r="E144" s="1">
        <v>617.54</v>
      </c>
      <c r="F144" s="1">
        <v>617.04999999999995</v>
      </c>
      <c r="G144" s="1">
        <v>617.54</v>
      </c>
      <c r="H144" s="1">
        <v>0</v>
      </c>
      <c r="I144" s="1">
        <v>1972.19</v>
      </c>
      <c r="J144" s="1">
        <v>0</v>
      </c>
      <c r="K144" s="1">
        <v>0</v>
      </c>
      <c r="L144" s="1">
        <v>1217906.21</v>
      </c>
      <c r="M144" s="1">
        <v>623148.22</v>
      </c>
      <c r="N144" s="1">
        <v>181070.84</v>
      </c>
      <c r="O144" s="1">
        <v>45048.86</v>
      </c>
      <c r="P144" s="1">
        <v>745077.98</v>
      </c>
      <c r="Q144" s="1">
        <v>143914.46</v>
      </c>
      <c r="R144" s="1">
        <v>156778.01</v>
      </c>
      <c r="S144" s="1">
        <v>0</v>
      </c>
      <c r="T144" s="1">
        <v>1895038.37</v>
      </c>
      <c r="U144" s="1">
        <v>0</v>
      </c>
      <c r="V144">
        <v>93.85</v>
      </c>
      <c r="W144" s="1">
        <v>57956.13</v>
      </c>
      <c r="X144" s="1">
        <v>36726359.990000002</v>
      </c>
      <c r="Y144" s="1">
        <v>36726.36</v>
      </c>
      <c r="Z144" s="1">
        <v>424595.4</v>
      </c>
      <c r="AA144" s="1">
        <v>154.97999999999999</v>
      </c>
      <c r="AB144">
        <v>136</v>
      </c>
      <c r="AC144" s="1">
        <v>29297.42</v>
      </c>
      <c r="AD144" s="1">
        <v>0</v>
      </c>
      <c r="AE144" s="1">
        <v>453892.82</v>
      </c>
      <c r="AF144" s="1">
        <v>0</v>
      </c>
      <c r="AG144" s="1">
        <v>0</v>
      </c>
      <c r="AH144" s="1">
        <v>453892.82</v>
      </c>
      <c r="AI144" s="1">
        <v>413154.76</v>
      </c>
      <c r="AJ144" s="1">
        <v>0</v>
      </c>
      <c r="AK144">
        <f t="shared" si="4"/>
        <v>1</v>
      </c>
      <c r="AL144" s="9">
        <f t="shared" si="5"/>
        <v>0</v>
      </c>
    </row>
    <row r="145" spans="1:38">
      <c r="A145">
        <v>22</v>
      </c>
      <c r="B145" t="s">
        <v>287</v>
      </c>
      <c r="C145" t="s">
        <v>228</v>
      </c>
      <c r="D145" t="s">
        <v>289</v>
      </c>
      <c r="E145" s="1">
        <v>823.92</v>
      </c>
      <c r="F145" s="1">
        <v>830.3</v>
      </c>
      <c r="G145" s="1">
        <v>830.3</v>
      </c>
      <c r="H145" s="1">
        <v>0</v>
      </c>
      <c r="I145" s="1">
        <v>1972.19</v>
      </c>
      <c r="J145" s="1">
        <v>0</v>
      </c>
      <c r="K145" s="1">
        <v>0</v>
      </c>
      <c r="L145" s="1">
        <v>1637509.36</v>
      </c>
      <c r="M145" s="1">
        <v>1129600.25</v>
      </c>
      <c r="N145" s="1">
        <v>260148.75</v>
      </c>
      <c r="O145" s="1">
        <v>64780.18</v>
      </c>
      <c r="P145" s="1">
        <v>1071030.8999999999</v>
      </c>
      <c r="Q145" s="1">
        <v>206954.57</v>
      </c>
      <c r="R145" s="1">
        <v>273560.75</v>
      </c>
      <c r="S145" s="1">
        <v>0</v>
      </c>
      <c r="T145" s="1">
        <v>3006075.4</v>
      </c>
      <c r="U145" s="1">
        <v>0</v>
      </c>
      <c r="V145">
        <v>93.85</v>
      </c>
      <c r="W145" s="1">
        <v>77923.66</v>
      </c>
      <c r="X145" s="1">
        <v>69711353.859999999</v>
      </c>
      <c r="Y145" s="1">
        <v>69711.350000000006</v>
      </c>
      <c r="Z145" s="1">
        <v>164246.20000000001</v>
      </c>
      <c r="AA145" s="1">
        <v>135.32</v>
      </c>
      <c r="AB145">
        <v>147</v>
      </c>
      <c r="AC145" s="1">
        <v>27649.94</v>
      </c>
      <c r="AD145" s="1">
        <v>0</v>
      </c>
      <c r="AE145" s="1">
        <v>191896.14</v>
      </c>
      <c r="AF145" s="1">
        <v>164080</v>
      </c>
      <c r="AG145" s="1">
        <v>0</v>
      </c>
      <c r="AH145" s="1">
        <v>27816.14</v>
      </c>
      <c r="AI145" s="1">
        <v>25463.75</v>
      </c>
      <c r="AJ145" s="1">
        <v>0</v>
      </c>
      <c r="AK145">
        <f t="shared" si="4"/>
        <v>1</v>
      </c>
      <c r="AL145" s="9">
        <f t="shared" si="5"/>
        <v>0</v>
      </c>
    </row>
    <row r="146" spans="1:38">
      <c r="A146">
        <v>22</v>
      </c>
      <c r="B146" t="s">
        <v>287</v>
      </c>
      <c r="C146" t="s">
        <v>202</v>
      </c>
      <c r="D146" t="s">
        <v>290</v>
      </c>
      <c r="E146" s="1">
        <v>266.41000000000003</v>
      </c>
      <c r="F146" s="1">
        <v>289.52</v>
      </c>
      <c r="G146" s="1">
        <v>289.52</v>
      </c>
      <c r="H146" s="1">
        <v>0</v>
      </c>
      <c r="I146" s="1">
        <v>1972.19</v>
      </c>
      <c r="J146" s="1">
        <v>0</v>
      </c>
      <c r="K146" s="1">
        <v>0</v>
      </c>
      <c r="L146" s="1">
        <v>570988.44999999995</v>
      </c>
      <c r="M146" s="1">
        <v>558918.81999999995</v>
      </c>
      <c r="N146" s="1">
        <v>59775.040000000001</v>
      </c>
      <c r="O146" s="1">
        <v>14705.44</v>
      </c>
      <c r="P146" s="1">
        <v>244346</v>
      </c>
      <c r="Q146" s="1">
        <v>46961.58</v>
      </c>
      <c r="R146" s="1">
        <v>126050.55</v>
      </c>
      <c r="S146" s="1">
        <v>0</v>
      </c>
      <c r="T146" s="1">
        <v>1050757.43</v>
      </c>
      <c r="U146" s="1">
        <v>0</v>
      </c>
      <c r="V146">
        <v>93.85</v>
      </c>
      <c r="W146" s="1">
        <v>27171.45</v>
      </c>
      <c r="X146" s="1">
        <v>34565171.049999997</v>
      </c>
      <c r="Y146" s="1">
        <v>34565.17</v>
      </c>
      <c r="Z146" s="1">
        <v>0</v>
      </c>
      <c r="AA146" s="1">
        <v>63.04</v>
      </c>
      <c r="AB146">
        <v>167</v>
      </c>
      <c r="AC146" s="1">
        <v>14633.48</v>
      </c>
      <c r="AD146" s="1">
        <v>0</v>
      </c>
      <c r="AE146" s="1">
        <v>14633.48</v>
      </c>
      <c r="AF146" s="1">
        <v>0</v>
      </c>
      <c r="AG146" s="1">
        <v>0</v>
      </c>
      <c r="AH146" s="1">
        <v>14633.48</v>
      </c>
      <c r="AI146" s="1">
        <v>13316.47</v>
      </c>
      <c r="AJ146" s="1">
        <v>0</v>
      </c>
      <c r="AK146">
        <f t="shared" si="4"/>
        <v>1</v>
      </c>
      <c r="AL146" s="9">
        <f t="shared" si="5"/>
        <v>1</v>
      </c>
    </row>
    <row r="147" spans="1:38">
      <c r="A147">
        <v>23</v>
      </c>
      <c r="B147" t="s">
        <v>291</v>
      </c>
      <c r="C147" t="s">
        <v>85</v>
      </c>
      <c r="D147" t="s">
        <v>292</v>
      </c>
      <c r="E147" s="1">
        <v>502.73</v>
      </c>
      <c r="F147" s="1">
        <v>544.04</v>
      </c>
      <c r="G147" s="1">
        <v>544.04</v>
      </c>
      <c r="H147" s="1">
        <v>0</v>
      </c>
      <c r="I147" s="1">
        <v>1972.19</v>
      </c>
      <c r="J147" s="1">
        <v>0</v>
      </c>
      <c r="K147" s="1">
        <v>0</v>
      </c>
      <c r="L147" s="1">
        <v>1072950.25</v>
      </c>
      <c r="M147" s="1">
        <v>661044.69999999995</v>
      </c>
      <c r="N147" s="1">
        <v>118151.3</v>
      </c>
      <c r="O147" s="1">
        <v>34082.35</v>
      </c>
      <c r="P147" s="1">
        <v>780410.02</v>
      </c>
      <c r="Q147" s="1">
        <v>108885.93</v>
      </c>
      <c r="R147" s="1">
        <v>116891.87</v>
      </c>
      <c r="S147" s="1">
        <v>0</v>
      </c>
      <c r="T147" s="1">
        <v>1819466.17</v>
      </c>
      <c r="U147" s="1">
        <v>0</v>
      </c>
      <c r="V147">
        <v>93.85</v>
      </c>
      <c r="W147" s="1">
        <v>51058.15</v>
      </c>
      <c r="X147" s="1">
        <v>38314923.43</v>
      </c>
      <c r="Y147" s="1">
        <v>38314.92</v>
      </c>
      <c r="Z147" s="1">
        <v>254864.6</v>
      </c>
      <c r="AA147" s="1">
        <v>153.88999999999999</v>
      </c>
      <c r="AB147">
        <v>147</v>
      </c>
      <c r="AC147" s="1">
        <v>31444.34</v>
      </c>
      <c r="AD147" s="1">
        <v>0</v>
      </c>
      <c r="AE147" s="1">
        <v>286308.94</v>
      </c>
      <c r="AF147" s="1">
        <v>0</v>
      </c>
      <c r="AG147" s="1">
        <v>0</v>
      </c>
      <c r="AH147" s="1">
        <v>286308.94</v>
      </c>
      <c r="AI147" s="1">
        <v>260640.14</v>
      </c>
      <c r="AJ147" s="1">
        <v>0</v>
      </c>
      <c r="AK147">
        <f t="shared" si="4"/>
        <v>1</v>
      </c>
      <c r="AL147" s="9">
        <f t="shared" si="5"/>
        <v>0</v>
      </c>
    </row>
    <row r="148" spans="1:38">
      <c r="A148">
        <v>23</v>
      </c>
      <c r="B148" t="s">
        <v>291</v>
      </c>
      <c r="C148" t="s">
        <v>105</v>
      </c>
      <c r="D148" t="s">
        <v>293</v>
      </c>
      <c r="E148" s="1">
        <v>358.96</v>
      </c>
      <c r="F148" s="1">
        <v>367.01</v>
      </c>
      <c r="G148" s="1">
        <v>367.01</v>
      </c>
      <c r="H148" s="1">
        <v>0</v>
      </c>
      <c r="I148" s="1">
        <v>1972.19</v>
      </c>
      <c r="J148" s="1">
        <v>0</v>
      </c>
      <c r="K148" s="1">
        <v>0</v>
      </c>
      <c r="L148" s="1">
        <v>723813.45</v>
      </c>
      <c r="M148" s="1">
        <v>402059.63</v>
      </c>
      <c r="N148" s="1">
        <v>83166.289999999994</v>
      </c>
      <c r="O148" s="1">
        <v>23987.1</v>
      </c>
      <c r="P148" s="1">
        <v>549288.05000000005</v>
      </c>
      <c r="Q148" s="1">
        <v>76633.119999999995</v>
      </c>
      <c r="R148" s="1">
        <v>115364.37</v>
      </c>
      <c r="S148" s="1">
        <v>0</v>
      </c>
      <c r="T148" s="1">
        <v>1250498.5600000001</v>
      </c>
      <c r="U148" s="1">
        <v>0</v>
      </c>
      <c r="V148">
        <v>93.85</v>
      </c>
      <c r="W148" s="1">
        <v>34443.89</v>
      </c>
      <c r="X148" s="1">
        <v>22714903.530000001</v>
      </c>
      <c r="Y148" s="1">
        <v>22714.9</v>
      </c>
      <c r="Z148" s="1">
        <v>234579.8</v>
      </c>
      <c r="AA148" s="1">
        <v>74.89</v>
      </c>
      <c r="AB148">
        <v>167</v>
      </c>
      <c r="AC148" s="1">
        <v>17384.22</v>
      </c>
      <c r="AD148" s="1">
        <v>0</v>
      </c>
      <c r="AE148" s="1">
        <v>251964.02</v>
      </c>
      <c r="AF148" s="1">
        <v>234506.4</v>
      </c>
      <c r="AG148" s="1">
        <v>0</v>
      </c>
      <c r="AH148" s="1">
        <v>17457.62</v>
      </c>
      <c r="AI148" s="1">
        <v>15953.23</v>
      </c>
      <c r="AJ148" s="1">
        <v>0</v>
      </c>
      <c r="AK148">
        <f t="shared" si="4"/>
        <v>1</v>
      </c>
      <c r="AL148" s="9">
        <f t="shared" si="5"/>
        <v>0</v>
      </c>
    </row>
    <row r="149" spans="1:38">
      <c r="A149">
        <v>23</v>
      </c>
      <c r="B149" t="s">
        <v>291</v>
      </c>
      <c r="C149" t="s">
        <v>96</v>
      </c>
      <c r="D149" t="s">
        <v>294</v>
      </c>
      <c r="E149" s="1">
        <v>737.34</v>
      </c>
      <c r="F149" s="1">
        <v>764.92</v>
      </c>
      <c r="G149" s="1">
        <v>764.92</v>
      </c>
      <c r="H149" s="1">
        <v>0</v>
      </c>
      <c r="I149" s="1">
        <v>1972.19</v>
      </c>
      <c r="J149" s="1">
        <v>0</v>
      </c>
      <c r="K149" s="1">
        <v>0</v>
      </c>
      <c r="L149" s="1">
        <v>1508567.57</v>
      </c>
      <c r="M149" s="1">
        <v>498208.2</v>
      </c>
      <c r="N149" s="1">
        <v>191185.51</v>
      </c>
      <c r="O149" s="1">
        <v>54795.95</v>
      </c>
      <c r="P149" s="1">
        <v>1256866.46</v>
      </c>
      <c r="Q149" s="1">
        <v>175025.13</v>
      </c>
      <c r="R149" s="1">
        <v>42365.58</v>
      </c>
      <c r="S149" s="1">
        <v>0</v>
      </c>
      <c r="T149" s="1">
        <v>2218446.83</v>
      </c>
      <c r="U149" s="1">
        <v>0</v>
      </c>
      <c r="V149">
        <v>93.85</v>
      </c>
      <c r="W149" s="1">
        <v>71787.740000000005</v>
      </c>
      <c r="X149" s="1">
        <v>29990143.699999999</v>
      </c>
      <c r="Y149" s="1">
        <v>29990.14</v>
      </c>
      <c r="Z149" s="1">
        <v>835952</v>
      </c>
      <c r="AA149" s="1">
        <v>121.03</v>
      </c>
      <c r="AB149">
        <v>152</v>
      </c>
      <c r="AC149" s="1">
        <v>25571.22</v>
      </c>
      <c r="AD149" s="1">
        <v>0</v>
      </c>
      <c r="AE149" s="1">
        <v>861523.22</v>
      </c>
      <c r="AF149" s="1">
        <v>0</v>
      </c>
      <c r="AG149" s="1">
        <v>0</v>
      </c>
      <c r="AH149" s="1">
        <v>861523.22</v>
      </c>
      <c r="AI149" s="1">
        <v>785833.61</v>
      </c>
      <c r="AJ149" s="1">
        <v>0</v>
      </c>
      <c r="AK149">
        <f t="shared" si="4"/>
        <v>1</v>
      </c>
      <c r="AL149" s="9">
        <f t="shared" si="5"/>
        <v>0</v>
      </c>
    </row>
    <row r="150" spans="1:38">
      <c r="A150">
        <v>24</v>
      </c>
      <c r="B150" t="s">
        <v>295</v>
      </c>
      <c r="C150" t="s">
        <v>59</v>
      </c>
      <c r="D150" t="s">
        <v>296</v>
      </c>
      <c r="E150" s="1">
        <v>611.04</v>
      </c>
      <c r="F150" s="1">
        <v>632.28</v>
      </c>
      <c r="G150" s="1">
        <v>632.28</v>
      </c>
      <c r="H150" s="1">
        <v>0</v>
      </c>
      <c r="I150" s="1">
        <v>1972.19</v>
      </c>
      <c r="J150" s="1">
        <v>0</v>
      </c>
      <c r="K150" s="1">
        <v>0</v>
      </c>
      <c r="L150" s="1">
        <v>1246976.29</v>
      </c>
      <c r="M150" s="1">
        <v>366176.11</v>
      </c>
      <c r="N150" s="1">
        <v>83579.66</v>
      </c>
      <c r="O150" s="1">
        <v>60384.46</v>
      </c>
      <c r="P150" s="1">
        <v>42722.93</v>
      </c>
      <c r="Q150" s="1">
        <v>192886.99</v>
      </c>
      <c r="R150" s="1">
        <v>388.36</v>
      </c>
      <c r="S150" s="1">
        <v>0</v>
      </c>
      <c r="T150" s="1">
        <v>746138.51</v>
      </c>
      <c r="U150" s="1">
        <v>500837.78</v>
      </c>
      <c r="V150">
        <v>93.85</v>
      </c>
      <c r="W150" s="1">
        <v>59339.48</v>
      </c>
      <c r="X150" s="1">
        <v>20734773.940000001</v>
      </c>
      <c r="Y150" s="1">
        <v>20734.77</v>
      </c>
      <c r="Z150" s="1">
        <v>772094.2</v>
      </c>
      <c r="AA150" s="1">
        <v>143.01</v>
      </c>
      <c r="AB150">
        <v>88</v>
      </c>
      <c r="AC150" s="1">
        <v>17492.98</v>
      </c>
      <c r="AD150" s="1">
        <v>0</v>
      </c>
      <c r="AE150" s="1">
        <v>1290424.96</v>
      </c>
      <c r="AF150" s="1">
        <v>752.58</v>
      </c>
      <c r="AG150" s="1">
        <v>0</v>
      </c>
      <c r="AH150" s="1">
        <v>1289672.3799999999</v>
      </c>
      <c r="AI150" s="1">
        <v>1173768.68</v>
      </c>
      <c r="AJ150" s="1">
        <v>0</v>
      </c>
      <c r="AK150">
        <f t="shared" si="4"/>
        <v>0</v>
      </c>
      <c r="AL150" s="9">
        <f t="shared" si="5"/>
        <v>0</v>
      </c>
    </row>
    <row r="151" spans="1:38">
      <c r="A151">
        <v>24</v>
      </c>
      <c r="B151" t="s">
        <v>295</v>
      </c>
      <c r="C151" t="s">
        <v>262</v>
      </c>
      <c r="D151" t="s">
        <v>297</v>
      </c>
      <c r="E151" s="1">
        <v>460.76</v>
      </c>
      <c r="F151" s="1">
        <v>453.62</v>
      </c>
      <c r="G151" s="1">
        <v>460.76</v>
      </c>
      <c r="H151" s="1">
        <v>0</v>
      </c>
      <c r="I151" s="1">
        <v>1972.19</v>
      </c>
      <c r="J151" s="1">
        <v>0</v>
      </c>
      <c r="K151" s="1">
        <v>0</v>
      </c>
      <c r="L151" s="1">
        <v>908706.26</v>
      </c>
      <c r="M151" s="1">
        <v>578515.47</v>
      </c>
      <c r="N151" s="1">
        <v>64764.28</v>
      </c>
      <c r="O151" s="1">
        <v>43967.93</v>
      </c>
      <c r="P151" s="1">
        <v>31136.79</v>
      </c>
      <c r="Q151" s="1">
        <v>140430.91</v>
      </c>
      <c r="R151" s="1">
        <v>18889.59</v>
      </c>
      <c r="S151" s="1">
        <v>0</v>
      </c>
      <c r="T151" s="1">
        <v>877704.97</v>
      </c>
      <c r="U151" s="1">
        <v>31001.29</v>
      </c>
      <c r="V151">
        <v>93.85</v>
      </c>
      <c r="W151" s="1">
        <v>43242.33</v>
      </c>
      <c r="X151" s="1">
        <v>32460964.210000001</v>
      </c>
      <c r="Y151" s="1">
        <v>32460.959999999999</v>
      </c>
      <c r="Z151" s="1">
        <v>215627.4</v>
      </c>
      <c r="AA151" s="1">
        <v>229.14</v>
      </c>
      <c r="AB151">
        <v>88</v>
      </c>
      <c r="AC151" s="1">
        <v>28028.400000000001</v>
      </c>
      <c r="AD151" s="1">
        <v>0</v>
      </c>
      <c r="AE151" s="1">
        <v>274657.09000000003</v>
      </c>
      <c r="AF151" s="1">
        <v>10130.370000000001</v>
      </c>
      <c r="AG151" s="1">
        <v>0</v>
      </c>
      <c r="AH151" s="1">
        <v>264526.71999999997</v>
      </c>
      <c r="AI151" s="1">
        <v>240840.77</v>
      </c>
      <c r="AJ151" s="1">
        <v>0</v>
      </c>
      <c r="AK151">
        <f t="shared" si="4"/>
        <v>0</v>
      </c>
      <c r="AL151" s="9">
        <f t="shared" si="5"/>
        <v>0</v>
      </c>
    </row>
    <row r="152" spans="1:38">
      <c r="A152">
        <v>24</v>
      </c>
      <c r="B152" t="s">
        <v>295</v>
      </c>
      <c r="C152" t="s">
        <v>96</v>
      </c>
      <c r="D152" t="s">
        <v>298</v>
      </c>
      <c r="E152" s="1">
        <v>1736.04</v>
      </c>
      <c r="F152" s="1">
        <v>1694.15</v>
      </c>
      <c r="G152" s="1">
        <v>1736.04</v>
      </c>
      <c r="H152" s="1">
        <v>0</v>
      </c>
      <c r="I152" s="1">
        <v>1972.19</v>
      </c>
      <c r="J152" s="1">
        <v>0</v>
      </c>
      <c r="K152" s="1">
        <v>0</v>
      </c>
      <c r="L152" s="1">
        <v>3423800.73</v>
      </c>
      <c r="M152" s="1">
        <v>1380451.04</v>
      </c>
      <c r="N152" s="1">
        <v>242475.51999999999</v>
      </c>
      <c r="O152" s="1">
        <v>174832.77</v>
      </c>
      <c r="P152" s="1">
        <v>123699.14</v>
      </c>
      <c r="Q152" s="1">
        <v>558469.4</v>
      </c>
      <c r="R152" s="1">
        <v>1842.38</v>
      </c>
      <c r="S152" s="1">
        <v>0</v>
      </c>
      <c r="T152" s="1">
        <v>2481770.25</v>
      </c>
      <c r="U152" s="1">
        <v>942030.48</v>
      </c>
      <c r="V152">
        <v>93.85</v>
      </c>
      <c r="W152" s="1">
        <v>162927.35</v>
      </c>
      <c r="X152" s="1">
        <v>80861158.650000006</v>
      </c>
      <c r="Y152" s="1">
        <v>80861.16</v>
      </c>
      <c r="Z152" s="1">
        <v>1641323.8</v>
      </c>
      <c r="AA152" s="1">
        <v>833.31</v>
      </c>
      <c r="AB152">
        <v>35</v>
      </c>
      <c r="AC152" s="1">
        <v>40540.53</v>
      </c>
      <c r="AD152" s="1">
        <v>0</v>
      </c>
      <c r="AE152" s="1">
        <v>2623894.81</v>
      </c>
      <c r="AF152" s="1">
        <v>0</v>
      </c>
      <c r="AG152" s="1">
        <v>0</v>
      </c>
      <c r="AH152" s="1">
        <v>2623894.81</v>
      </c>
      <c r="AI152" s="1">
        <v>2388202.41</v>
      </c>
      <c r="AJ152" s="1">
        <v>0</v>
      </c>
      <c r="AK152">
        <f t="shared" si="4"/>
        <v>0</v>
      </c>
      <c r="AL152" s="9">
        <f t="shared" si="5"/>
        <v>0</v>
      </c>
    </row>
    <row r="153" spans="1:38">
      <c r="A153">
        <v>24</v>
      </c>
      <c r="B153" t="s">
        <v>295</v>
      </c>
      <c r="C153" t="s">
        <v>299</v>
      </c>
      <c r="D153" t="s">
        <v>300</v>
      </c>
      <c r="E153" s="1">
        <v>730.07</v>
      </c>
      <c r="F153" s="1">
        <v>740.25</v>
      </c>
      <c r="G153" s="1">
        <v>740.25</v>
      </c>
      <c r="H153" s="1">
        <v>0</v>
      </c>
      <c r="I153" s="1">
        <v>1972.19</v>
      </c>
      <c r="J153" s="1">
        <v>0</v>
      </c>
      <c r="K153" s="1">
        <v>0</v>
      </c>
      <c r="L153" s="1">
        <v>1459913.65</v>
      </c>
      <c r="M153" s="1">
        <v>813105.05</v>
      </c>
      <c r="N153" s="1">
        <v>85341.8</v>
      </c>
      <c r="O153" s="1">
        <v>60926.04</v>
      </c>
      <c r="P153" s="1">
        <v>43138.53</v>
      </c>
      <c r="Q153" s="1">
        <v>194598.34</v>
      </c>
      <c r="R153" s="1">
        <v>21140.55</v>
      </c>
      <c r="S153" s="1">
        <v>0</v>
      </c>
      <c r="T153" s="1">
        <v>1218250.31</v>
      </c>
      <c r="U153" s="1">
        <v>241663.34</v>
      </c>
      <c r="V153">
        <v>93.85</v>
      </c>
      <c r="W153" s="1">
        <v>69472.460000000006</v>
      </c>
      <c r="X153" s="1">
        <v>48829203.719999999</v>
      </c>
      <c r="Y153" s="1">
        <v>48829.2</v>
      </c>
      <c r="Z153" s="1">
        <v>412865.2</v>
      </c>
      <c r="AA153" s="1">
        <v>255.05</v>
      </c>
      <c r="AB153">
        <v>90</v>
      </c>
      <c r="AC153" s="1">
        <v>31906.76</v>
      </c>
      <c r="AD153" s="1">
        <v>0</v>
      </c>
      <c r="AE153" s="1">
        <v>686435.3</v>
      </c>
      <c r="AF153" s="1">
        <v>0</v>
      </c>
      <c r="AG153" s="1">
        <v>0</v>
      </c>
      <c r="AH153" s="1">
        <v>686435.3</v>
      </c>
      <c r="AI153" s="1">
        <v>624851.61</v>
      </c>
      <c r="AJ153" s="1">
        <v>0</v>
      </c>
      <c r="AK153">
        <f t="shared" si="4"/>
        <v>0</v>
      </c>
      <c r="AL153" s="9">
        <f t="shared" si="5"/>
        <v>0</v>
      </c>
    </row>
    <row r="154" spans="1:38">
      <c r="A154">
        <v>24</v>
      </c>
      <c r="B154" t="s">
        <v>295</v>
      </c>
      <c r="C154" t="s">
        <v>123</v>
      </c>
      <c r="D154" t="s">
        <v>301</v>
      </c>
      <c r="E154" s="1">
        <v>807.67</v>
      </c>
      <c r="F154" s="1">
        <v>796.79</v>
      </c>
      <c r="G154" s="1">
        <v>807.67</v>
      </c>
      <c r="H154" s="1">
        <v>0</v>
      </c>
      <c r="I154" s="1">
        <v>1972.19</v>
      </c>
      <c r="J154" s="1">
        <v>0</v>
      </c>
      <c r="K154" s="1">
        <v>0</v>
      </c>
      <c r="L154" s="1">
        <v>1592878.7</v>
      </c>
      <c r="M154" s="1">
        <v>1320933.03</v>
      </c>
      <c r="N154" s="1">
        <v>97729.09</v>
      </c>
      <c r="O154" s="1">
        <v>71006.02</v>
      </c>
      <c r="P154" s="1">
        <v>50165.14</v>
      </c>
      <c r="Q154" s="1">
        <v>226857.05</v>
      </c>
      <c r="R154" s="1">
        <v>7115.1</v>
      </c>
      <c r="S154" s="1">
        <v>0</v>
      </c>
      <c r="T154" s="1">
        <v>1773805.43</v>
      </c>
      <c r="U154" s="1">
        <v>0</v>
      </c>
      <c r="V154">
        <v>93.85</v>
      </c>
      <c r="W154" s="1">
        <v>75799.83</v>
      </c>
      <c r="X154" s="1">
        <v>82249877.450000003</v>
      </c>
      <c r="Y154" s="1">
        <v>82249.88</v>
      </c>
      <c r="Z154" s="1">
        <v>0</v>
      </c>
      <c r="AA154" s="1">
        <v>431.87</v>
      </c>
      <c r="AB154">
        <v>70</v>
      </c>
      <c r="AC154" s="1">
        <v>42020.95</v>
      </c>
      <c r="AD154" s="1">
        <v>0</v>
      </c>
      <c r="AE154" s="1">
        <v>42020.95</v>
      </c>
      <c r="AF154" s="1">
        <v>0</v>
      </c>
      <c r="AG154" s="1">
        <v>0</v>
      </c>
      <c r="AH154" s="1">
        <v>42020.95</v>
      </c>
      <c r="AI154" s="1">
        <v>38239.06</v>
      </c>
      <c r="AJ154" s="1">
        <v>0</v>
      </c>
      <c r="AK154">
        <f t="shared" si="4"/>
        <v>1</v>
      </c>
      <c r="AL154" s="9">
        <f t="shared" si="5"/>
        <v>1</v>
      </c>
    </row>
    <row r="155" spans="1:38">
      <c r="A155">
        <v>24</v>
      </c>
      <c r="B155" t="s">
        <v>295</v>
      </c>
      <c r="C155" t="s">
        <v>150</v>
      </c>
      <c r="D155" t="s">
        <v>302</v>
      </c>
      <c r="E155" s="1">
        <v>12423.13</v>
      </c>
      <c r="F155" s="1">
        <v>12467.84</v>
      </c>
      <c r="G155" s="1">
        <v>12467.84</v>
      </c>
      <c r="H155" s="1">
        <v>0</v>
      </c>
      <c r="I155" s="1">
        <v>1972.19</v>
      </c>
      <c r="J155" s="1">
        <v>0</v>
      </c>
      <c r="K155" s="1">
        <v>0</v>
      </c>
      <c r="L155" s="1">
        <v>24588949.370000001</v>
      </c>
      <c r="M155" s="1">
        <v>5023022.76</v>
      </c>
      <c r="N155" s="1">
        <v>1534762.29</v>
      </c>
      <c r="O155" s="1">
        <v>1111275.6100000001</v>
      </c>
      <c r="P155" s="1">
        <v>785798.89</v>
      </c>
      <c r="Q155" s="1">
        <v>3550017.73</v>
      </c>
      <c r="R155" s="1">
        <v>0</v>
      </c>
      <c r="S155" s="1">
        <v>0</v>
      </c>
      <c r="T155" s="1">
        <v>12004877.279999999</v>
      </c>
      <c r="U155" s="1">
        <v>12584072.09</v>
      </c>
      <c r="V155">
        <v>93.85</v>
      </c>
      <c r="W155" s="1">
        <v>1170106.78</v>
      </c>
      <c r="X155" s="1">
        <v>297925430.41000003</v>
      </c>
      <c r="Y155" s="1">
        <v>297925.43</v>
      </c>
      <c r="Z155" s="1">
        <v>17443627</v>
      </c>
      <c r="AA155" s="1">
        <v>3087.92</v>
      </c>
      <c r="AB155">
        <v>33</v>
      </c>
      <c r="AC155" s="1">
        <v>141642.89000000001</v>
      </c>
      <c r="AD155" s="1">
        <v>0</v>
      </c>
      <c r="AE155" s="1">
        <v>30169341.98</v>
      </c>
      <c r="AF155" s="1">
        <v>0</v>
      </c>
      <c r="AG155" s="1">
        <v>0</v>
      </c>
      <c r="AH155" s="1">
        <v>30169341.98</v>
      </c>
      <c r="AI155" s="1">
        <v>27459143.010000002</v>
      </c>
      <c r="AJ155" s="1">
        <v>0</v>
      </c>
      <c r="AK155">
        <f t="shared" si="4"/>
        <v>0</v>
      </c>
      <c r="AL155" s="9">
        <f t="shared" si="5"/>
        <v>0</v>
      </c>
    </row>
    <row r="156" spans="1:38">
      <c r="A156">
        <v>24</v>
      </c>
      <c r="B156" t="s">
        <v>295</v>
      </c>
      <c r="C156" t="s">
        <v>303</v>
      </c>
      <c r="D156" t="s">
        <v>304</v>
      </c>
      <c r="E156" s="1">
        <v>587.51</v>
      </c>
      <c r="F156" s="1">
        <v>598.65</v>
      </c>
      <c r="G156" s="1">
        <v>598.65</v>
      </c>
      <c r="H156" s="1">
        <v>0</v>
      </c>
      <c r="I156" s="1">
        <v>1972.19</v>
      </c>
      <c r="J156" s="1">
        <v>0</v>
      </c>
      <c r="K156" s="1">
        <v>0</v>
      </c>
      <c r="L156" s="1">
        <v>1180651.54</v>
      </c>
      <c r="M156" s="1">
        <v>387379.97</v>
      </c>
      <c r="N156" s="1">
        <v>76251.77</v>
      </c>
      <c r="O156" s="1">
        <v>54615.46</v>
      </c>
      <c r="P156" s="1">
        <v>38667.18</v>
      </c>
      <c r="Q156" s="1">
        <v>174444.08</v>
      </c>
      <c r="R156" s="1">
        <v>6572.69</v>
      </c>
      <c r="S156" s="1">
        <v>0</v>
      </c>
      <c r="T156" s="1">
        <v>737931.15</v>
      </c>
      <c r="U156" s="1">
        <v>442720.39</v>
      </c>
      <c r="V156">
        <v>93.85</v>
      </c>
      <c r="W156" s="1">
        <v>56183.3</v>
      </c>
      <c r="X156" s="1">
        <v>22469737.239999998</v>
      </c>
      <c r="Y156" s="1">
        <v>22469.74</v>
      </c>
      <c r="Z156" s="1">
        <v>674271.2</v>
      </c>
      <c r="AA156" s="1">
        <v>296.55</v>
      </c>
      <c r="AB156">
        <v>70</v>
      </c>
      <c r="AC156" s="1">
        <v>28854.32</v>
      </c>
      <c r="AD156" s="1">
        <v>0</v>
      </c>
      <c r="AE156" s="1">
        <v>1145845.9099999999</v>
      </c>
      <c r="AF156" s="1">
        <v>0</v>
      </c>
      <c r="AG156" s="1">
        <v>0</v>
      </c>
      <c r="AH156" s="1">
        <v>1145845.9099999999</v>
      </c>
      <c r="AI156" s="1">
        <v>1046380.85</v>
      </c>
      <c r="AJ156" s="1">
        <v>0</v>
      </c>
      <c r="AK156">
        <f t="shared" si="4"/>
        <v>0</v>
      </c>
      <c r="AL156" s="9">
        <f t="shared" si="5"/>
        <v>0</v>
      </c>
    </row>
    <row r="157" spans="1:38">
      <c r="A157">
        <v>24</v>
      </c>
      <c r="B157" t="s">
        <v>295</v>
      </c>
      <c r="C157" t="s">
        <v>305</v>
      </c>
      <c r="D157" t="s">
        <v>306</v>
      </c>
      <c r="E157" s="1">
        <v>590.02</v>
      </c>
      <c r="F157" s="1">
        <v>554.08000000000004</v>
      </c>
      <c r="G157" s="1">
        <v>590.02</v>
      </c>
      <c r="H157" s="1">
        <v>0</v>
      </c>
      <c r="I157" s="1">
        <v>1972.19</v>
      </c>
      <c r="J157" s="1">
        <v>0</v>
      </c>
      <c r="K157" s="1">
        <v>0</v>
      </c>
      <c r="L157" s="1">
        <v>1163631.54</v>
      </c>
      <c r="M157" s="1">
        <v>797008.18</v>
      </c>
      <c r="N157" s="1">
        <v>81579.45</v>
      </c>
      <c r="O157" s="1">
        <v>40996.17</v>
      </c>
      <c r="P157" s="1">
        <v>29014.080000000002</v>
      </c>
      <c r="Q157" s="1">
        <v>130949.67</v>
      </c>
      <c r="R157" s="1">
        <v>62879.76</v>
      </c>
      <c r="S157" s="1">
        <v>0</v>
      </c>
      <c r="T157" s="1">
        <v>1142427.31</v>
      </c>
      <c r="U157" s="1">
        <v>21204.23</v>
      </c>
      <c r="V157">
        <v>93.85</v>
      </c>
      <c r="W157" s="1">
        <v>55373.38</v>
      </c>
      <c r="X157" s="1">
        <v>47280481.350000001</v>
      </c>
      <c r="Y157" s="1">
        <v>47280.480000000003</v>
      </c>
      <c r="Z157" s="1">
        <v>161858</v>
      </c>
      <c r="AA157" s="1">
        <v>133.53</v>
      </c>
      <c r="AB157">
        <v>141</v>
      </c>
      <c r="AC157" s="1">
        <v>26170.54</v>
      </c>
      <c r="AD157" s="1">
        <v>0</v>
      </c>
      <c r="AE157" s="1">
        <v>209232.77</v>
      </c>
      <c r="AF157" s="1">
        <v>0</v>
      </c>
      <c r="AG157" s="1">
        <v>0</v>
      </c>
      <c r="AH157" s="1">
        <v>209232.77</v>
      </c>
      <c r="AI157" s="1">
        <v>190557.53</v>
      </c>
      <c r="AJ157" s="1">
        <v>0</v>
      </c>
      <c r="AK157">
        <f t="shared" si="4"/>
        <v>0</v>
      </c>
      <c r="AL157" s="9">
        <f t="shared" si="5"/>
        <v>0</v>
      </c>
    </row>
    <row r="158" spans="1:38">
      <c r="A158">
        <v>25</v>
      </c>
      <c r="B158" t="s">
        <v>307</v>
      </c>
      <c r="C158" t="s">
        <v>205</v>
      </c>
      <c r="D158" t="s">
        <v>308</v>
      </c>
      <c r="E158" s="1">
        <v>564.29</v>
      </c>
      <c r="F158" s="1">
        <v>563.23</v>
      </c>
      <c r="G158" s="1">
        <v>564.29</v>
      </c>
      <c r="H158" s="1">
        <v>0</v>
      </c>
      <c r="I158" s="1">
        <v>1972.19</v>
      </c>
      <c r="J158" s="1">
        <v>0</v>
      </c>
      <c r="K158" s="1">
        <v>0</v>
      </c>
      <c r="L158" s="1">
        <v>1112887.1000000001</v>
      </c>
      <c r="M158" s="1">
        <v>229157.31</v>
      </c>
      <c r="N158" s="1">
        <v>81594.41</v>
      </c>
      <c r="O158" s="1">
        <v>54317.91</v>
      </c>
      <c r="P158" s="1">
        <v>0</v>
      </c>
      <c r="Q158" s="1">
        <v>0</v>
      </c>
      <c r="R158" s="1">
        <v>12759.2</v>
      </c>
      <c r="S158" s="1">
        <v>0</v>
      </c>
      <c r="T158" s="1">
        <v>377828.83</v>
      </c>
      <c r="U158" s="1">
        <v>735058.27</v>
      </c>
      <c r="V158">
        <v>93.85</v>
      </c>
      <c r="W158" s="1">
        <v>52958.62</v>
      </c>
      <c r="X158" s="1">
        <v>14313386.07</v>
      </c>
      <c r="Y158" s="1">
        <v>14313.39</v>
      </c>
      <c r="Z158" s="1">
        <v>772904.6</v>
      </c>
      <c r="AA158" s="1">
        <v>299.77</v>
      </c>
      <c r="AB158">
        <v>33</v>
      </c>
      <c r="AC158" s="1">
        <v>13750.45</v>
      </c>
      <c r="AD158" s="1">
        <v>0</v>
      </c>
      <c r="AE158" s="1">
        <v>1521713.32</v>
      </c>
      <c r="AF158" s="1">
        <v>0</v>
      </c>
      <c r="AG158" s="1">
        <v>0</v>
      </c>
      <c r="AH158" s="1">
        <v>1521713.32</v>
      </c>
      <c r="AI158" s="1">
        <v>1384907.98</v>
      </c>
      <c r="AJ158" s="1">
        <v>0</v>
      </c>
      <c r="AK158">
        <f t="shared" si="4"/>
        <v>0</v>
      </c>
      <c r="AL158" s="9">
        <f t="shared" si="5"/>
        <v>0</v>
      </c>
    </row>
    <row r="159" spans="1:38">
      <c r="A159">
        <v>25</v>
      </c>
      <c r="B159" t="s">
        <v>307</v>
      </c>
      <c r="C159" t="s">
        <v>85</v>
      </c>
      <c r="D159" t="s">
        <v>309</v>
      </c>
      <c r="E159" s="1">
        <v>1095.28</v>
      </c>
      <c r="F159" s="1">
        <v>1087.76</v>
      </c>
      <c r="G159" s="1">
        <v>1095.28</v>
      </c>
      <c r="H159" s="1">
        <v>0</v>
      </c>
      <c r="I159" s="1">
        <v>1972.19</v>
      </c>
      <c r="J159" s="1">
        <v>0</v>
      </c>
      <c r="K159" s="1">
        <v>0</v>
      </c>
      <c r="L159" s="1">
        <v>2160100.2599999998</v>
      </c>
      <c r="M159" s="1">
        <v>315825.32</v>
      </c>
      <c r="N159" s="1">
        <v>140510.78</v>
      </c>
      <c r="O159" s="1">
        <v>93403.3</v>
      </c>
      <c r="P159" s="1">
        <v>906181.23</v>
      </c>
      <c r="Q159" s="1">
        <v>298375.65000000002</v>
      </c>
      <c r="R159" s="1">
        <v>123781.18</v>
      </c>
      <c r="S159" s="1">
        <v>0</v>
      </c>
      <c r="T159" s="1">
        <v>1878077.46</v>
      </c>
      <c r="U159" s="1">
        <v>282022.8</v>
      </c>
      <c r="V159">
        <v>93.85</v>
      </c>
      <c r="W159" s="1">
        <v>102792.03</v>
      </c>
      <c r="X159" s="1">
        <v>19162642.989999998</v>
      </c>
      <c r="Y159" s="1">
        <v>19162.64</v>
      </c>
      <c r="Z159" s="1">
        <v>1672587.8</v>
      </c>
      <c r="AA159" s="1">
        <v>366.02</v>
      </c>
      <c r="AB159">
        <v>81</v>
      </c>
      <c r="AC159" s="1">
        <v>41210.19</v>
      </c>
      <c r="AD159" s="1">
        <v>0</v>
      </c>
      <c r="AE159" s="1">
        <v>1995820.79</v>
      </c>
      <c r="AF159" s="1">
        <v>0</v>
      </c>
      <c r="AG159" s="1">
        <v>0</v>
      </c>
      <c r="AH159" s="1">
        <v>1995820.79</v>
      </c>
      <c r="AI159" s="1">
        <v>1816485.92</v>
      </c>
      <c r="AJ159" s="1">
        <v>0</v>
      </c>
      <c r="AK159">
        <f t="shared" si="4"/>
        <v>0</v>
      </c>
      <c r="AL159" s="9">
        <f t="shared" si="5"/>
        <v>0</v>
      </c>
    </row>
    <row r="160" spans="1:38">
      <c r="A160">
        <v>25</v>
      </c>
      <c r="B160" t="s">
        <v>307</v>
      </c>
      <c r="C160" t="s">
        <v>108</v>
      </c>
      <c r="D160" t="s">
        <v>310</v>
      </c>
      <c r="E160" s="1">
        <v>372.24</v>
      </c>
      <c r="F160" s="1">
        <v>301.58999999999997</v>
      </c>
      <c r="G160" s="1">
        <v>372.24</v>
      </c>
      <c r="H160" s="1">
        <v>0</v>
      </c>
      <c r="I160" s="1">
        <v>1972.19</v>
      </c>
      <c r="J160" s="1">
        <v>0</v>
      </c>
      <c r="K160" s="1">
        <v>0</v>
      </c>
      <c r="L160" s="1">
        <v>734128.01</v>
      </c>
      <c r="M160" s="1">
        <v>165720.87</v>
      </c>
      <c r="N160" s="1">
        <v>47625.42</v>
      </c>
      <c r="O160" s="1">
        <v>31644.89</v>
      </c>
      <c r="P160" s="1">
        <v>307125.96000000002</v>
      </c>
      <c r="Q160" s="1">
        <v>101085.06</v>
      </c>
      <c r="R160" s="1">
        <v>73139.789999999994</v>
      </c>
      <c r="S160" s="1">
        <v>0</v>
      </c>
      <c r="T160" s="1">
        <v>726341.99</v>
      </c>
      <c r="U160" s="1">
        <v>7786.02</v>
      </c>
      <c r="V160">
        <v>93.85</v>
      </c>
      <c r="W160" s="1">
        <v>34934.720000000001</v>
      </c>
      <c r="X160" s="1">
        <v>10430168.76</v>
      </c>
      <c r="Y160" s="1">
        <v>10430.17</v>
      </c>
      <c r="Z160" s="1">
        <v>490091</v>
      </c>
      <c r="AA160" s="1">
        <v>102.2</v>
      </c>
      <c r="AB160">
        <v>84</v>
      </c>
      <c r="AC160" s="1">
        <v>11932.87</v>
      </c>
      <c r="AD160" s="1">
        <v>0</v>
      </c>
      <c r="AE160" s="1">
        <v>509809.89</v>
      </c>
      <c r="AF160" s="1">
        <v>0</v>
      </c>
      <c r="AG160" s="1">
        <v>0</v>
      </c>
      <c r="AH160" s="1">
        <v>509809.89</v>
      </c>
      <c r="AI160" s="1">
        <v>464025.37</v>
      </c>
      <c r="AJ160" s="1">
        <v>0</v>
      </c>
      <c r="AK160">
        <f t="shared" si="4"/>
        <v>0</v>
      </c>
      <c r="AL160" s="9">
        <f t="shared" si="5"/>
        <v>0</v>
      </c>
    </row>
    <row r="161" spans="1:38">
      <c r="A161">
        <v>25</v>
      </c>
      <c r="B161" t="s">
        <v>307</v>
      </c>
      <c r="C161" t="s">
        <v>69</v>
      </c>
      <c r="D161" t="s">
        <v>311</v>
      </c>
      <c r="E161" s="1">
        <v>530.33000000000004</v>
      </c>
      <c r="F161" s="1">
        <v>528.63</v>
      </c>
      <c r="G161" s="1">
        <v>530.33000000000004</v>
      </c>
      <c r="H161" s="1">
        <v>0</v>
      </c>
      <c r="I161" s="1">
        <v>1972.19</v>
      </c>
      <c r="J161" s="1">
        <v>0</v>
      </c>
      <c r="K161" s="1">
        <v>0</v>
      </c>
      <c r="L161" s="1">
        <v>1045911.52</v>
      </c>
      <c r="M161" s="1">
        <v>284220.46000000002</v>
      </c>
      <c r="N161" s="1">
        <v>66670.94</v>
      </c>
      <c r="O161" s="1">
        <v>44368.59</v>
      </c>
      <c r="P161" s="1">
        <v>429942.98</v>
      </c>
      <c r="Q161" s="1">
        <v>141753.57999999999</v>
      </c>
      <c r="R161" s="1">
        <v>156508.51999999999</v>
      </c>
      <c r="S161" s="1">
        <v>0</v>
      </c>
      <c r="T161" s="1">
        <v>1123465.07</v>
      </c>
      <c r="U161" s="1">
        <v>0</v>
      </c>
      <c r="V161">
        <v>93.85</v>
      </c>
      <c r="W161" s="1">
        <v>49771.47</v>
      </c>
      <c r="X161" s="1">
        <v>17744998.629999999</v>
      </c>
      <c r="Y161" s="1">
        <v>17745</v>
      </c>
      <c r="Z161" s="1">
        <v>640529.4</v>
      </c>
      <c r="AA161" s="1">
        <v>202.01</v>
      </c>
      <c r="AB161">
        <v>79</v>
      </c>
      <c r="AC161" s="1">
        <v>22182.720000000001</v>
      </c>
      <c r="AD161" s="1">
        <v>0</v>
      </c>
      <c r="AE161" s="1">
        <v>662712.12</v>
      </c>
      <c r="AF161" s="1">
        <v>0</v>
      </c>
      <c r="AG161" s="1">
        <v>0</v>
      </c>
      <c r="AH161" s="1">
        <v>662712.12</v>
      </c>
      <c r="AI161" s="1">
        <v>603164.49</v>
      </c>
      <c r="AJ161" s="1">
        <v>0</v>
      </c>
      <c r="AK161">
        <f t="shared" si="4"/>
        <v>1</v>
      </c>
      <c r="AL161" s="9">
        <f t="shared" si="5"/>
        <v>0</v>
      </c>
    </row>
    <row r="162" spans="1:38">
      <c r="A162">
        <v>25</v>
      </c>
      <c r="B162" t="s">
        <v>307</v>
      </c>
      <c r="C162" t="s">
        <v>94</v>
      </c>
      <c r="D162" t="s">
        <v>312</v>
      </c>
      <c r="E162" s="1">
        <v>1821.54</v>
      </c>
      <c r="F162" s="1">
        <v>1884.88</v>
      </c>
      <c r="G162" s="1">
        <v>1884.88</v>
      </c>
      <c r="H162" s="1">
        <v>0</v>
      </c>
      <c r="I162" s="1">
        <v>1972.19</v>
      </c>
      <c r="J162" s="1">
        <v>0</v>
      </c>
      <c r="K162" s="1">
        <v>0</v>
      </c>
      <c r="L162" s="1">
        <v>3717341.49</v>
      </c>
      <c r="M162" s="1">
        <v>1824993.21</v>
      </c>
      <c r="N162" s="1">
        <v>269911.46000000002</v>
      </c>
      <c r="O162" s="1">
        <v>179412.01</v>
      </c>
      <c r="P162" s="1">
        <v>1740771.36</v>
      </c>
      <c r="Q162" s="1">
        <v>573123.81999999995</v>
      </c>
      <c r="R162" s="1">
        <v>314733.59999999998</v>
      </c>
      <c r="S162" s="1">
        <v>0</v>
      </c>
      <c r="T162" s="1">
        <v>4902945.46</v>
      </c>
      <c r="U162" s="1">
        <v>0</v>
      </c>
      <c r="V162">
        <v>93.85</v>
      </c>
      <c r="W162" s="1">
        <v>176895.99</v>
      </c>
      <c r="X162" s="1">
        <v>113259244.59999999</v>
      </c>
      <c r="Y162" s="1">
        <v>113259.24</v>
      </c>
      <c r="Z162" s="1">
        <v>1272735</v>
      </c>
      <c r="AA162" s="1">
        <v>783.58</v>
      </c>
      <c r="AB162">
        <v>66</v>
      </c>
      <c r="AC162" s="1">
        <v>71885.63</v>
      </c>
      <c r="AD162" s="1">
        <v>0</v>
      </c>
      <c r="AE162" s="1">
        <v>1344620.63</v>
      </c>
      <c r="AF162" s="1">
        <v>0</v>
      </c>
      <c r="AG162" s="1">
        <v>0</v>
      </c>
      <c r="AH162" s="1">
        <v>1344620.63</v>
      </c>
      <c r="AI162" s="1">
        <v>1223947.8400000001</v>
      </c>
      <c r="AJ162" s="1">
        <v>0</v>
      </c>
      <c r="AK162">
        <f t="shared" si="4"/>
        <v>1</v>
      </c>
      <c r="AL162" s="9">
        <f t="shared" si="5"/>
        <v>0</v>
      </c>
    </row>
    <row r="163" spans="1:38">
      <c r="A163">
        <v>25</v>
      </c>
      <c r="B163" t="s">
        <v>307</v>
      </c>
      <c r="C163" t="s">
        <v>262</v>
      </c>
      <c r="D163" t="s">
        <v>313</v>
      </c>
      <c r="E163" s="1">
        <v>2241.14</v>
      </c>
      <c r="F163" s="1">
        <v>2479.69</v>
      </c>
      <c r="G163" s="1">
        <v>2479.69</v>
      </c>
      <c r="H163" s="1">
        <v>0</v>
      </c>
      <c r="I163" s="1">
        <v>1972.19</v>
      </c>
      <c r="J163" s="1">
        <v>0</v>
      </c>
      <c r="K163" s="1">
        <v>0</v>
      </c>
      <c r="L163" s="1">
        <v>4890419.82</v>
      </c>
      <c r="M163" s="1">
        <v>780719.47</v>
      </c>
      <c r="N163" s="1">
        <v>276160.24</v>
      </c>
      <c r="O163" s="1">
        <v>183563.57</v>
      </c>
      <c r="P163" s="1">
        <v>1780981.74</v>
      </c>
      <c r="Q163" s="1">
        <v>586388.43000000005</v>
      </c>
      <c r="R163" s="1">
        <v>39222.49</v>
      </c>
      <c r="S163" s="1">
        <v>0</v>
      </c>
      <c r="T163" s="1">
        <v>3647035.94</v>
      </c>
      <c r="U163" s="1">
        <v>1243383.8799999999</v>
      </c>
      <c r="V163">
        <v>93.85</v>
      </c>
      <c r="W163" s="1">
        <v>232718.91</v>
      </c>
      <c r="X163" s="1">
        <v>50110363.670000002</v>
      </c>
      <c r="Y163" s="1">
        <v>50110.36</v>
      </c>
      <c r="Z163" s="1">
        <v>3652171</v>
      </c>
      <c r="AA163" s="1">
        <v>988.31</v>
      </c>
      <c r="AB163">
        <v>33</v>
      </c>
      <c r="AC163" s="1">
        <v>45333.78</v>
      </c>
      <c r="AD163" s="1">
        <v>0</v>
      </c>
      <c r="AE163" s="1">
        <v>4940888.66</v>
      </c>
      <c r="AF163" s="1">
        <v>0</v>
      </c>
      <c r="AG163" s="1">
        <v>0</v>
      </c>
      <c r="AH163" s="1">
        <v>4940888.66</v>
      </c>
      <c r="AI163" s="1">
        <v>4502117.4800000004</v>
      </c>
      <c r="AJ163" s="1">
        <v>0</v>
      </c>
      <c r="AK163">
        <f t="shared" si="4"/>
        <v>0</v>
      </c>
      <c r="AL163" s="9">
        <f t="shared" si="5"/>
        <v>0</v>
      </c>
    </row>
    <row r="164" spans="1:38">
      <c r="A164">
        <v>25</v>
      </c>
      <c r="B164" t="s">
        <v>307</v>
      </c>
      <c r="C164" t="s">
        <v>314</v>
      </c>
      <c r="D164" t="s">
        <v>315</v>
      </c>
      <c r="E164" s="1">
        <v>1043.95</v>
      </c>
      <c r="F164" s="1">
        <v>1059.81</v>
      </c>
      <c r="G164" s="1">
        <v>1059.81</v>
      </c>
      <c r="H164" s="1">
        <v>0</v>
      </c>
      <c r="I164" s="1">
        <v>1972.57</v>
      </c>
      <c r="J164" s="1">
        <v>0</v>
      </c>
      <c r="K164" s="1">
        <v>0</v>
      </c>
      <c r="L164" s="1">
        <v>2090549.41</v>
      </c>
      <c r="M164" s="1">
        <v>1551451.61</v>
      </c>
      <c r="N164" s="1">
        <v>152364.37</v>
      </c>
      <c r="O164" s="1">
        <v>101278.72</v>
      </c>
      <c r="P164" s="1">
        <v>982656.01</v>
      </c>
      <c r="Q164" s="1">
        <v>323531.12</v>
      </c>
      <c r="R164" s="1">
        <v>140369</v>
      </c>
      <c r="S164" s="1">
        <v>0</v>
      </c>
      <c r="T164" s="1">
        <v>3251650.83</v>
      </c>
      <c r="U164" s="1">
        <v>0</v>
      </c>
      <c r="V164">
        <v>93.87</v>
      </c>
      <c r="W164" s="1">
        <v>99484.36</v>
      </c>
      <c r="X164" s="1">
        <v>96912301.930000007</v>
      </c>
      <c r="Y164" s="1">
        <v>96912.3</v>
      </c>
      <c r="Z164" s="1">
        <v>51441.2</v>
      </c>
      <c r="AA164" s="1">
        <v>320.25</v>
      </c>
      <c r="AB164">
        <v>84</v>
      </c>
      <c r="AC164" s="1">
        <v>37392.39</v>
      </c>
      <c r="AD164" s="1">
        <v>0</v>
      </c>
      <c r="AE164" s="1">
        <v>88833.59</v>
      </c>
      <c r="AF164" s="1">
        <v>0</v>
      </c>
      <c r="AG164" s="1">
        <v>0</v>
      </c>
      <c r="AH164" s="1">
        <v>142002.18</v>
      </c>
      <c r="AI164" s="1">
        <v>142002.18</v>
      </c>
      <c r="AJ164" s="1">
        <v>53168.59</v>
      </c>
      <c r="AK164">
        <f t="shared" si="4"/>
        <v>1</v>
      </c>
      <c r="AL164" s="9">
        <f t="shared" si="5"/>
        <v>0</v>
      </c>
    </row>
    <row r="165" spans="1:38">
      <c r="A165">
        <v>25</v>
      </c>
      <c r="B165" t="s">
        <v>307</v>
      </c>
      <c r="C165" t="s">
        <v>114</v>
      </c>
      <c r="D165" t="s">
        <v>316</v>
      </c>
      <c r="E165" s="1">
        <v>955.9</v>
      </c>
      <c r="F165" s="1">
        <v>930.32</v>
      </c>
      <c r="G165" s="1">
        <v>955.9</v>
      </c>
      <c r="H165" s="1">
        <v>0</v>
      </c>
      <c r="I165" s="1">
        <v>1972.19</v>
      </c>
      <c r="J165" s="1">
        <v>0</v>
      </c>
      <c r="K165" s="1">
        <v>0</v>
      </c>
      <c r="L165" s="1">
        <v>1885216.42</v>
      </c>
      <c r="M165" s="1">
        <v>903412.87</v>
      </c>
      <c r="N165" s="1">
        <v>114837.65</v>
      </c>
      <c r="O165" s="1">
        <v>76295.149999999994</v>
      </c>
      <c r="P165" s="1">
        <v>740673.6</v>
      </c>
      <c r="Q165" s="1">
        <v>243706.71</v>
      </c>
      <c r="R165" s="1">
        <v>319131.82</v>
      </c>
      <c r="S165" s="1">
        <v>0</v>
      </c>
      <c r="T165" s="1">
        <v>2398057.7999999998</v>
      </c>
      <c r="U165" s="1">
        <v>0</v>
      </c>
      <c r="V165">
        <v>93.85</v>
      </c>
      <c r="W165" s="1">
        <v>89711.22</v>
      </c>
      <c r="X165" s="1">
        <v>55325929.719999999</v>
      </c>
      <c r="Y165" s="1">
        <v>55325.93</v>
      </c>
      <c r="Z165" s="1">
        <v>687705.8</v>
      </c>
      <c r="AA165" s="1">
        <v>327.12</v>
      </c>
      <c r="AB165">
        <v>90</v>
      </c>
      <c r="AC165" s="1">
        <v>40922.71</v>
      </c>
      <c r="AD165" s="1">
        <v>0</v>
      </c>
      <c r="AE165" s="1">
        <v>728628.51</v>
      </c>
      <c r="AF165" s="1">
        <v>0</v>
      </c>
      <c r="AG165" s="1">
        <v>0</v>
      </c>
      <c r="AH165" s="1">
        <v>728628.51</v>
      </c>
      <c r="AI165" s="1">
        <v>663225.75</v>
      </c>
      <c r="AJ165" s="1">
        <v>0</v>
      </c>
      <c r="AK165">
        <f t="shared" si="4"/>
        <v>1</v>
      </c>
      <c r="AL165" s="9">
        <f t="shared" si="5"/>
        <v>0</v>
      </c>
    </row>
    <row r="166" spans="1:38">
      <c r="A166">
        <v>26</v>
      </c>
      <c r="B166" t="s">
        <v>317</v>
      </c>
      <c r="C166" t="s">
        <v>318</v>
      </c>
      <c r="D166" t="s">
        <v>319</v>
      </c>
      <c r="E166" s="1">
        <v>345.22</v>
      </c>
      <c r="F166" s="1">
        <v>351.03</v>
      </c>
      <c r="G166" s="1">
        <v>351.03</v>
      </c>
      <c r="H166" s="1">
        <v>0</v>
      </c>
      <c r="I166" s="1">
        <v>1972.19</v>
      </c>
      <c r="J166" s="1">
        <v>0</v>
      </c>
      <c r="K166" s="1">
        <v>0</v>
      </c>
      <c r="L166" s="1">
        <v>692297.86</v>
      </c>
      <c r="M166" s="1">
        <v>398642.41</v>
      </c>
      <c r="N166" s="1">
        <v>56528.09</v>
      </c>
      <c r="O166" s="1">
        <v>36900.660000000003</v>
      </c>
      <c r="P166" s="1">
        <v>0</v>
      </c>
      <c r="Q166" s="1">
        <v>0</v>
      </c>
      <c r="R166" s="1">
        <v>21558.95</v>
      </c>
      <c r="S166" s="1">
        <v>0</v>
      </c>
      <c r="T166" s="1">
        <v>513630.11</v>
      </c>
      <c r="U166" s="1">
        <v>178667.75</v>
      </c>
      <c r="V166">
        <v>93.85</v>
      </c>
      <c r="W166" s="1">
        <v>32944.17</v>
      </c>
      <c r="X166" s="1">
        <v>24058081.5</v>
      </c>
      <c r="Y166" s="1">
        <v>24058.080000000002</v>
      </c>
      <c r="Z166" s="1">
        <v>177721.8</v>
      </c>
      <c r="AA166" s="1">
        <v>199.76</v>
      </c>
      <c r="AB166">
        <v>55</v>
      </c>
      <c r="AC166" s="1">
        <v>15271.65</v>
      </c>
      <c r="AD166" s="1">
        <v>0</v>
      </c>
      <c r="AE166" s="1">
        <v>371661.2</v>
      </c>
      <c r="AF166" s="1">
        <v>0</v>
      </c>
      <c r="AG166" s="1">
        <v>0</v>
      </c>
      <c r="AH166" s="1">
        <v>371661.2</v>
      </c>
      <c r="AI166" s="1">
        <v>338304.32</v>
      </c>
      <c r="AJ166" s="1">
        <v>0</v>
      </c>
      <c r="AK166">
        <f t="shared" si="4"/>
        <v>0</v>
      </c>
      <c r="AL166" s="9">
        <f t="shared" si="5"/>
        <v>0</v>
      </c>
    </row>
    <row r="167" spans="1:38">
      <c r="A167">
        <v>26</v>
      </c>
      <c r="B167" t="s">
        <v>317</v>
      </c>
      <c r="C167" t="s">
        <v>320</v>
      </c>
      <c r="D167" t="s">
        <v>321</v>
      </c>
      <c r="E167" s="1">
        <v>354.15</v>
      </c>
      <c r="F167" s="1">
        <v>408.93</v>
      </c>
      <c r="G167" s="1">
        <v>408.93</v>
      </c>
      <c r="H167" s="1">
        <v>0</v>
      </c>
      <c r="I167" s="1">
        <v>1972.19</v>
      </c>
      <c r="J167" s="1">
        <v>0</v>
      </c>
      <c r="K167" s="1">
        <v>0</v>
      </c>
      <c r="L167" s="1">
        <v>806487.66</v>
      </c>
      <c r="M167" s="1">
        <v>539798.25</v>
      </c>
      <c r="N167" s="1">
        <v>49806.96</v>
      </c>
      <c r="O167" s="1">
        <v>32312.71</v>
      </c>
      <c r="P167" s="1">
        <v>0</v>
      </c>
      <c r="Q167" s="1">
        <v>0</v>
      </c>
      <c r="R167" s="1">
        <v>63093.19</v>
      </c>
      <c r="S167" s="1">
        <v>0</v>
      </c>
      <c r="T167" s="1">
        <v>685011.11</v>
      </c>
      <c r="U167" s="1">
        <v>121476.55</v>
      </c>
      <c r="V167">
        <v>93.85</v>
      </c>
      <c r="W167" s="1">
        <v>38378.080000000002</v>
      </c>
      <c r="X167" s="1">
        <v>32616208.32</v>
      </c>
      <c r="Y167" s="1">
        <v>32616.21</v>
      </c>
      <c r="Z167" s="1">
        <v>115237.4</v>
      </c>
      <c r="AA167" s="1">
        <v>236.73</v>
      </c>
      <c r="AB167">
        <v>64</v>
      </c>
      <c r="AC167" s="1">
        <v>21059.5</v>
      </c>
      <c r="AD167" s="1">
        <v>0</v>
      </c>
      <c r="AE167" s="1">
        <v>257773.45</v>
      </c>
      <c r="AF167" s="1">
        <v>0</v>
      </c>
      <c r="AG167" s="1">
        <v>0</v>
      </c>
      <c r="AH167" s="1">
        <v>257773.45</v>
      </c>
      <c r="AI167" s="1">
        <v>234681.77</v>
      </c>
      <c r="AJ167" s="1">
        <v>0</v>
      </c>
      <c r="AK167">
        <f t="shared" si="4"/>
        <v>0</v>
      </c>
      <c r="AL167" s="9">
        <f t="shared" si="5"/>
        <v>0</v>
      </c>
    </row>
    <row r="168" spans="1:38">
      <c r="A168">
        <v>26</v>
      </c>
      <c r="B168" t="s">
        <v>317</v>
      </c>
      <c r="C168" t="s">
        <v>322</v>
      </c>
      <c r="D168" t="s">
        <v>323</v>
      </c>
      <c r="E168" s="1">
        <v>630.65</v>
      </c>
      <c r="F168" s="1">
        <v>592.88</v>
      </c>
      <c r="G168" s="1">
        <v>630.65</v>
      </c>
      <c r="H168" s="1">
        <v>0</v>
      </c>
      <c r="I168" s="1">
        <v>1972.19</v>
      </c>
      <c r="J168" s="1">
        <v>0</v>
      </c>
      <c r="K168" s="1">
        <v>0</v>
      </c>
      <c r="L168" s="1">
        <v>1243761.6200000001</v>
      </c>
      <c r="M168" s="1">
        <v>199265.32</v>
      </c>
      <c r="N168" s="1">
        <v>88794.8</v>
      </c>
      <c r="O168" s="1">
        <v>57782.16</v>
      </c>
      <c r="P168" s="1">
        <v>0</v>
      </c>
      <c r="Q168" s="1">
        <v>0</v>
      </c>
      <c r="R168" s="1">
        <v>82352.03</v>
      </c>
      <c r="S168" s="1">
        <v>0</v>
      </c>
      <c r="T168" s="1">
        <v>428194.31</v>
      </c>
      <c r="U168" s="1">
        <v>815567.31</v>
      </c>
      <c r="V168">
        <v>93.85</v>
      </c>
      <c r="W168" s="1">
        <v>59186.5</v>
      </c>
      <c r="X168" s="1">
        <v>11758855.029999999</v>
      </c>
      <c r="Y168" s="1">
        <v>11758.86</v>
      </c>
      <c r="Z168" s="1">
        <v>948552.8</v>
      </c>
      <c r="AA168" s="1">
        <v>298</v>
      </c>
      <c r="AB168">
        <v>46</v>
      </c>
      <c r="AC168" s="1">
        <v>19054.12</v>
      </c>
      <c r="AD168" s="1">
        <v>0</v>
      </c>
      <c r="AE168" s="1">
        <v>1783174.23</v>
      </c>
      <c r="AF168" s="1">
        <v>11104.8</v>
      </c>
      <c r="AG168" s="1">
        <v>0</v>
      </c>
      <c r="AH168" s="1">
        <v>1772069.43</v>
      </c>
      <c r="AI168" s="1">
        <v>1612749.67</v>
      </c>
      <c r="AJ168" s="1">
        <v>0</v>
      </c>
      <c r="AK168">
        <f t="shared" si="4"/>
        <v>0</v>
      </c>
      <c r="AL168" s="9">
        <f t="shared" si="5"/>
        <v>0</v>
      </c>
    </row>
    <row r="169" spans="1:38">
      <c r="A169">
        <v>26</v>
      </c>
      <c r="B169" t="s">
        <v>317</v>
      </c>
      <c r="C169" t="s">
        <v>59</v>
      </c>
      <c r="D169" t="s">
        <v>324</v>
      </c>
      <c r="E169" s="1">
        <v>3828.25</v>
      </c>
      <c r="F169" s="1">
        <v>3911.01</v>
      </c>
      <c r="G169" s="1">
        <v>3911.01</v>
      </c>
      <c r="H169" s="1">
        <v>0</v>
      </c>
      <c r="I169" s="1">
        <v>1972.19</v>
      </c>
      <c r="J169" s="1">
        <v>0</v>
      </c>
      <c r="K169" s="1">
        <v>0</v>
      </c>
      <c r="L169" s="1">
        <v>7713254.8099999996</v>
      </c>
      <c r="M169" s="1">
        <v>1918519.21</v>
      </c>
      <c r="N169" s="1">
        <v>460653.57</v>
      </c>
      <c r="O169" s="1">
        <v>301037.49</v>
      </c>
      <c r="P169" s="1">
        <v>4618502.18</v>
      </c>
      <c r="Q169" s="1">
        <v>961719.81</v>
      </c>
      <c r="R169" s="1">
        <v>17718.740000000002</v>
      </c>
      <c r="S169" s="1">
        <v>0</v>
      </c>
      <c r="T169" s="1">
        <v>8278151</v>
      </c>
      <c r="U169" s="1">
        <v>0</v>
      </c>
      <c r="V169">
        <v>93.85</v>
      </c>
      <c r="W169" s="1">
        <v>367048.29</v>
      </c>
      <c r="X169" s="1">
        <v>121579164.22</v>
      </c>
      <c r="Y169" s="1">
        <v>121579.16</v>
      </c>
      <c r="Z169" s="1">
        <v>4909382.5999999996</v>
      </c>
      <c r="AA169" s="1">
        <v>1035.75</v>
      </c>
      <c r="AB169">
        <v>33</v>
      </c>
      <c r="AC169" s="1">
        <v>47509.85</v>
      </c>
      <c r="AD169" s="1">
        <v>0</v>
      </c>
      <c r="AE169" s="1">
        <v>4956892.45</v>
      </c>
      <c r="AF169" s="1">
        <v>0</v>
      </c>
      <c r="AG169" s="1">
        <v>0</v>
      </c>
      <c r="AH169" s="1">
        <v>4956892.45</v>
      </c>
      <c r="AI169" s="1">
        <v>4511483.93</v>
      </c>
      <c r="AJ169" s="1">
        <v>0</v>
      </c>
      <c r="AK169">
        <f t="shared" si="4"/>
        <v>1</v>
      </c>
      <c r="AL169" s="9">
        <f t="shared" si="5"/>
        <v>0</v>
      </c>
    </row>
    <row r="170" spans="1:38">
      <c r="A170">
        <v>26</v>
      </c>
      <c r="B170" t="s">
        <v>317</v>
      </c>
      <c r="C170" t="s">
        <v>85</v>
      </c>
      <c r="D170" t="s">
        <v>325</v>
      </c>
      <c r="E170" s="1">
        <v>844.32</v>
      </c>
      <c r="F170" s="1">
        <v>884.52</v>
      </c>
      <c r="G170" s="1">
        <v>884.52</v>
      </c>
      <c r="H170" s="1">
        <v>0</v>
      </c>
      <c r="I170" s="1">
        <v>1972.19</v>
      </c>
      <c r="J170" s="1">
        <v>0</v>
      </c>
      <c r="K170" s="1">
        <v>0</v>
      </c>
      <c r="L170" s="1">
        <v>1744441.5</v>
      </c>
      <c r="M170" s="1">
        <v>1069315.26</v>
      </c>
      <c r="N170" s="1">
        <v>120812.33</v>
      </c>
      <c r="O170" s="1">
        <v>78904.649999999994</v>
      </c>
      <c r="P170" s="1">
        <v>1210832.03</v>
      </c>
      <c r="Q170" s="1">
        <v>252070.61</v>
      </c>
      <c r="R170" s="1">
        <v>94822.51</v>
      </c>
      <c r="S170" s="1">
        <v>0</v>
      </c>
      <c r="T170" s="1">
        <v>2826757.39</v>
      </c>
      <c r="U170" s="1">
        <v>0</v>
      </c>
      <c r="V170">
        <v>93.85</v>
      </c>
      <c r="W170" s="1">
        <v>83012.2</v>
      </c>
      <c r="X170" s="1">
        <v>66423772.359999999</v>
      </c>
      <c r="Y170" s="1">
        <v>66423.77</v>
      </c>
      <c r="Z170" s="1">
        <v>331768.59999999998</v>
      </c>
      <c r="AA170" s="1">
        <v>295.82</v>
      </c>
      <c r="AB170">
        <v>79</v>
      </c>
      <c r="AC170" s="1">
        <v>32483.99</v>
      </c>
      <c r="AD170" s="1">
        <v>0</v>
      </c>
      <c r="AE170" s="1">
        <v>364252.59</v>
      </c>
      <c r="AF170" s="1">
        <v>0</v>
      </c>
      <c r="AG170" s="1">
        <v>0</v>
      </c>
      <c r="AH170" s="1">
        <v>364252.59</v>
      </c>
      <c r="AI170" s="1">
        <v>363979.8</v>
      </c>
      <c r="AJ170" s="1">
        <v>0</v>
      </c>
      <c r="AK170">
        <f t="shared" si="4"/>
        <v>1</v>
      </c>
      <c r="AL170" s="9">
        <f t="shared" si="5"/>
        <v>0</v>
      </c>
    </row>
    <row r="171" spans="1:38">
      <c r="A171">
        <v>26</v>
      </c>
      <c r="B171" t="s">
        <v>317</v>
      </c>
      <c r="C171" t="s">
        <v>91</v>
      </c>
      <c r="D171" t="s">
        <v>326</v>
      </c>
      <c r="E171" s="1">
        <v>779.6</v>
      </c>
      <c r="F171" s="1">
        <v>783.91</v>
      </c>
      <c r="G171" s="1">
        <v>783.91</v>
      </c>
      <c r="H171" s="1">
        <v>0</v>
      </c>
      <c r="I171" s="1">
        <v>1972.19</v>
      </c>
      <c r="J171" s="1">
        <v>0</v>
      </c>
      <c r="K171" s="1">
        <v>0</v>
      </c>
      <c r="L171" s="1">
        <v>1546019.46</v>
      </c>
      <c r="M171" s="1">
        <v>609324.1</v>
      </c>
      <c r="N171" s="1">
        <v>119230.98</v>
      </c>
      <c r="O171" s="1">
        <v>77642.2</v>
      </c>
      <c r="P171" s="1">
        <v>1192852.8999999999</v>
      </c>
      <c r="Q171" s="1">
        <v>248013.61</v>
      </c>
      <c r="R171" s="1">
        <v>96030.69</v>
      </c>
      <c r="S171" s="1">
        <v>0</v>
      </c>
      <c r="T171" s="1">
        <v>2343094.48</v>
      </c>
      <c r="U171" s="1">
        <v>0</v>
      </c>
      <c r="V171">
        <v>93.85</v>
      </c>
      <c r="W171" s="1">
        <v>73569.95</v>
      </c>
      <c r="X171" s="1">
        <v>37221997.380000003</v>
      </c>
      <c r="Y171" s="1">
        <v>37222</v>
      </c>
      <c r="Z171" s="1">
        <v>726959</v>
      </c>
      <c r="AA171" s="1">
        <v>417.99</v>
      </c>
      <c r="AB171">
        <v>66</v>
      </c>
      <c r="AC171" s="1">
        <v>38346.400000000001</v>
      </c>
      <c r="AD171" s="1">
        <v>0</v>
      </c>
      <c r="AE171" s="1">
        <v>765305.4</v>
      </c>
      <c r="AF171" s="1">
        <v>0</v>
      </c>
      <c r="AG171" s="1">
        <v>0</v>
      </c>
      <c r="AH171" s="1">
        <v>765305.4</v>
      </c>
      <c r="AI171" s="1">
        <v>696570.6</v>
      </c>
      <c r="AJ171" s="1">
        <v>0</v>
      </c>
      <c r="AK171">
        <f t="shared" si="4"/>
        <v>1</v>
      </c>
      <c r="AL171" s="9">
        <f t="shared" si="5"/>
        <v>0</v>
      </c>
    </row>
    <row r="172" spans="1:38">
      <c r="A172">
        <v>26</v>
      </c>
      <c r="B172" t="s">
        <v>317</v>
      </c>
      <c r="C172" t="s">
        <v>123</v>
      </c>
      <c r="D172" t="s">
        <v>327</v>
      </c>
      <c r="E172" s="1">
        <v>527.64</v>
      </c>
      <c r="F172" s="1">
        <v>569.14</v>
      </c>
      <c r="G172" s="1">
        <v>569.14</v>
      </c>
      <c r="H172" s="1">
        <v>0</v>
      </c>
      <c r="I172" s="1">
        <v>1972.19</v>
      </c>
      <c r="J172" s="1">
        <v>0</v>
      </c>
      <c r="K172" s="1">
        <v>0</v>
      </c>
      <c r="L172" s="1">
        <v>1122452.22</v>
      </c>
      <c r="M172" s="1">
        <v>1743080.29</v>
      </c>
      <c r="N172" s="1">
        <v>67185.440000000002</v>
      </c>
      <c r="O172" s="1">
        <v>44010.69</v>
      </c>
      <c r="P172" s="1">
        <v>674573.21</v>
      </c>
      <c r="Q172" s="1">
        <v>140611.21</v>
      </c>
      <c r="R172" s="1">
        <v>171396.44</v>
      </c>
      <c r="S172" s="1">
        <v>0</v>
      </c>
      <c r="T172" s="1">
        <v>2840857.28</v>
      </c>
      <c r="U172" s="1">
        <v>0</v>
      </c>
      <c r="V172">
        <v>93.85</v>
      </c>
      <c r="W172" s="1">
        <v>53413.79</v>
      </c>
      <c r="X172" s="1">
        <v>107122260.18000001</v>
      </c>
      <c r="Y172" s="1">
        <v>107122.26</v>
      </c>
      <c r="Z172" s="1">
        <v>0</v>
      </c>
      <c r="AA172" s="1">
        <v>221.42</v>
      </c>
      <c r="AB172">
        <v>90</v>
      </c>
      <c r="AC172" s="1">
        <v>27699.64</v>
      </c>
      <c r="AD172" s="1">
        <v>0</v>
      </c>
      <c r="AE172" s="1">
        <v>27699.64</v>
      </c>
      <c r="AF172" s="1">
        <v>0</v>
      </c>
      <c r="AG172" s="1">
        <v>0</v>
      </c>
      <c r="AH172" s="1">
        <v>27699.64</v>
      </c>
      <c r="AI172" s="1">
        <v>25206.67</v>
      </c>
      <c r="AJ172" s="1">
        <v>0</v>
      </c>
      <c r="AK172">
        <f t="shared" si="4"/>
        <v>1</v>
      </c>
      <c r="AL172" s="9">
        <f t="shared" si="5"/>
        <v>1</v>
      </c>
    </row>
    <row r="173" spans="1:38">
      <c r="A173">
        <v>26</v>
      </c>
      <c r="B173" t="s">
        <v>317</v>
      </c>
      <c r="C173" t="s">
        <v>328</v>
      </c>
      <c r="D173" t="s">
        <v>329</v>
      </c>
      <c r="E173" s="1">
        <v>783.6</v>
      </c>
      <c r="F173" s="1">
        <v>792.03</v>
      </c>
      <c r="G173" s="1">
        <v>792.03</v>
      </c>
      <c r="H173" s="1">
        <v>0</v>
      </c>
      <c r="I173" s="1">
        <v>1972.19</v>
      </c>
      <c r="J173" s="1">
        <v>0</v>
      </c>
      <c r="K173" s="1">
        <v>0</v>
      </c>
      <c r="L173" s="1">
        <v>1562033.65</v>
      </c>
      <c r="M173" s="1">
        <v>950839.99</v>
      </c>
      <c r="N173" s="1">
        <v>104127.37</v>
      </c>
      <c r="O173" s="1">
        <v>68328.81</v>
      </c>
      <c r="P173" s="1">
        <v>1046589.77</v>
      </c>
      <c r="Q173" s="1">
        <v>218318.4</v>
      </c>
      <c r="R173" s="1">
        <v>244252.86</v>
      </c>
      <c r="S173" s="1">
        <v>0</v>
      </c>
      <c r="T173" s="1">
        <v>2632457.2000000002</v>
      </c>
      <c r="U173" s="1">
        <v>0</v>
      </c>
      <c r="V173">
        <v>93.85</v>
      </c>
      <c r="W173" s="1">
        <v>74332.02</v>
      </c>
      <c r="X173" s="1">
        <v>59168636.380000003</v>
      </c>
      <c r="Y173" s="1">
        <v>59168.639999999999</v>
      </c>
      <c r="Z173" s="1">
        <v>303267.59999999998</v>
      </c>
      <c r="AA173" s="1">
        <v>289.86</v>
      </c>
      <c r="AB173">
        <v>86</v>
      </c>
      <c r="AC173" s="1">
        <v>34649.86</v>
      </c>
      <c r="AD173" s="1">
        <v>0</v>
      </c>
      <c r="AE173" s="1">
        <v>337917.46</v>
      </c>
      <c r="AF173" s="1">
        <v>0</v>
      </c>
      <c r="AG173" s="1">
        <v>0</v>
      </c>
      <c r="AH173" s="1">
        <v>337917.46</v>
      </c>
      <c r="AI173" s="1">
        <v>307649.03000000003</v>
      </c>
      <c r="AJ173" s="1">
        <v>0</v>
      </c>
      <c r="AK173">
        <f t="shared" si="4"/>
        <v>1</v>
      </c>
      <c r="AL173" s="9">
        <f t="shared" si="5"/>
        <v>0</v>
      </c>
    </row>
    <row r="174" spans="1:38">
      <c r="A174">
        <v>26</v>
      </c>
      <c r="B174" t="s">
        <v>317</v>
      </c>
      <c r="C174" t="s">
        <v>330</v>
      </c>
      <c r="D174" t="s">
        <v>331</v>
      </c>
      <c r="E174" s="1">
        <v>2745.44</v>
      </c>
      <c r="F174" s="1">
        <v>2835.03</v>
      </c>
      <c r="G174" s="1">
        <v>2835.03</v>
      </c>
      <c r="H174" s="1">
        <v>0</v>
      </c>
      <c r="I174" s="1">
        <v>1972.19</v>
      </c>
      <c r="J174" s="1">
        <v>0</v>
      </c>
      <c r="K174" s="1">
        <v>0</v>
      </c>
      <c r="L174" s="1">
        <v>5591217.8200000003</v>
      </c>
      <c r="M174" s="1">
        <v>1086782.47</v>
      </c>
      <c r="N174" s="1">
        <v>396520.5</v>
      </c>
      <c r="O174" s="1">
        <v>257640.76</v>
      </c>
      <c r="P174" s="1">
        <v>3961724.47</v>
      </c>
      <c r="Q174" s="1">
        <v>822926.04</v>
      </c>
      <c r="R174" s="1">
        <v>201208.73</v>
      </c>
      <c r="S174" s="1">
        <v>0</v>
      </c>
      <c r="T174" s="1">
        <v>6726802.9699999997</v>
      </c>
      <c r="U174" s="1">
        <v>0</v>
      </c>
      <c r="V174">
        <v>93.85</v>
      </c>
      <c r="W174" s="1">
        <v>266067.57</v>
      </c>
      <c r="X174" s="1">
        <v>66119045.450000003</v>
      </c>
      <c r="Y174" s="1">
        <v>66119.05</v>
      </c>
      <c r="Z174" s="1">
        <v>3998970.4</v>
      </c>
      <c r="AA174" s="1">
        <v>1545.36</v>
      </c>
      <c r="AB174">
        <v>33</v>
      </c>
      <c r="AC174" s="1">
        <v>70885.66</v>
      </c>
      <c r="AD174" s="1">
        <v>0</v>
      </c>
      <c r="AE174" s="1">
        <v>4069856.06</v>
      </c>
      <c r="AF174" s="1">
        <v>0</v>
      </c>
      <c r="AG174" s="1">
        <v>0</v>
      </c>
      <c r="AH174" s="1">
        <v>4069856.06</v>
      </c>
      <c r="AI174" s="1">
        <v>3704084.98</v>
      </c>
      <c r="AJ174" s="1">
        <v>0</v>
      </c>
      <c r="AK174">
        <f t="shared" si="4"/>
        <v>1</v>
      </c>
      <c r="AL174" s="9">
        <f t="shared" si="5"/>
        <v>0</v>
      </c>
    </row>
    <row r="175" spans="1:38">
      <c r="A175">
        <v>26</v>
      </c>
      <c r="B175" t="s">
        <v>317</v>
      </c>
      <c r="C175" t="s">
        <v>332</v>
      </c>
      <c r="D175" t="s">
        <v>333</v>
      </c>
      <c r="E175" s="1">
        <v>2935.97</v>
      </c>
      <c r="F175" s="1">
        <v>2974.67</v>
      </c>
      <c r="G175" s="1">
        <v>2974.67</v>
      </c>
      <c r="H175" s="1">
        <v>0</v>
      </c>
      <c r="I175" s="1">
        <v>1972.19</v>
      </c>
      <c r="J175" s="1">
        <v>0</v>
      </c>
      <c r="K175" s="1">
        <v>0</v>
      </c>
      <c r="L175" s="1">
        <v>5866614.4299999997</v>
      </c>
      <c r="M175" s="1">
        <v>2280749.46</v>
      </c>
      <c r="N175" s="1">
        <v>428886.35</v>
      </c>
      <c r="O175" s="1">
        <v>279982.08000000002</v>
      </c>
      <c r="P175" s="1">
        <v>4297263.9000000004</v>
      </c>
      <c r="Q175" s="1">
        <v>894423.63</v>
      </c>
      <c r="R175" s="1">
        <v>214639.01</v>
      </c>
      <c r="S175" s="1">
        <v>0</v>
      </c>
      <c r="T175" s="1">
        <v>8395944.4299999997</v>
      </c>
      <c r="U175" s="1">
        <v>0</v>
      </c>
      <c r="V175">
        <v>93.85</v>
      </c>
      <c r="W175" s="1">
        <v>279172.78000000003</v>
      </c>
      <c r="X175" s="1">
        <v>140353813.21000001</v>
      </c>
      <c r="Y175" s="1">
        <v>140353.81</v>
      </c>
      <c r="Z175" s="1">
        <v>2776379.4</v>
      </c>
      <c r="AA175" s="1">
        <v>1322.87</v>
      </c>
      <c r="AB175">
        <v>33</v>
      </c>
      <c r="AC175" s="1">
        <v>60680.05</v>
      </c>
      <c r="AD175" s="1">
        <v>0</v>
      </c>
      <c r="AE175" s="1">
        <v>2837059.45</v>
      </c>
      <c r="AF175" s="1">
        <v>0</v>
      </c>
      <c r="AG175" s="1">
        <v>0</v>
      </c>
      <c r="AH175" s="1">
        <v>2837059.45</v>
      </c>
      <c r="AI175" s="1">
        <v>2582265.5499999998</v>
      </c>
      <c r="AJ175" s="1">
        <v>0</v>
      </c>
      <c r="AK175">
        <f t="shared" si="4"/>
        <v>1</v>
      </c>
      <c r="AL175" s="9">
        <f t="shared" si="5"/>
        <v>0</v>
      </c>
    </row>
    <row r="176" spans="1:38">
      <c r="A176">
        <v>26</v>
      </c>
      <c r="B176" t="s">
        <v>317</v>
      </c>
      <c r="C176" t="s">
        <v>273</v>
      </c>
      <c r="D176" t="s">
        <v>334</v>
      </c>
      <c r="E176" s="1">
        <v>518.54999999999995</v>
      </c>
      <c r="F176" s="1">
        <v>598.4</v>
      </c>
      <c r="G176" s="1">
        <v>598.4</v>
      </c>
      <c r="H176" s="1">
        <v>0</v>
      </c>
      <c r="I176" s="1">
        <v>1972.19</v>
      </c>
      <c r="J176" s="1">
        <v>0</v>
      </c>
      <c r="K176" s="1">
        <v>0</v>
      </c>
      <c r="L176" s="1">
        <v>1180158.5</v>
      </c>
      <c r="M176" s="1">
        <v>193912.58</v>
      </c>
      <c r="N176" s="1">
        <v>67171.399999999994</v>
      </c>
      <c r="O176" s="1">
        <v>43617.36</v>
      </c>
      <c r="P176" s="1">
        <v>670869.06000000006</v>
      </c>
      <c r="Q176" s="1">
        <v>139314.6</v>
      </c>
      <c r="R176" s="1">
        <v>223160.43</v>
      </c>
      <c r="S176" s="1">
        <v>0</v>
      </c>
      <c r="T176" s="1">
        <v>1338045.43</v>
      </c>
      <c r="U176" s="1">
        <v>0</v>
      </c>
      <c r="V176">
        <v>93.85</v>
      </c>
      <c r="W176" s="1">
        <v>56159.839999999997</v>
      </c>
      <c r="X176" s="1">
        <v>11568356.74</v>
      </c>
      <c r="Y176" s="1">
        <v>11568.36</v>
      </c>
      <c r="Z176" s="1">
        <v>891829.6</v>
      </c>
      <c r="AA176" s="1">
        <v>254.1</v>
      </c>
      <c r="AB176">
        <v>79</v>
      </c>
      <c r="AC176" s="1">
        <v>27902.720000000001</v>
      </c>
      <c r="AD176" s="1">
        <v>0</v>
      </c>
      <c r="AE176" s="1">
        <v>919732.32</v>
      </c>
      <c r="AF176" s="1">
        <v>0</v>
      </c>
      <c r="AG176" s="1">
        <v>0</v>
      </c>
      <c r="AH176" s="1">
        <v>919732.32</v>
      </c>
      <c r="AI176" s="1">
        <v>837065.25</v>
      </c>
      <c r="AJ176" s="1">
        <v>0</v>
      </c>
      <c r="AK176">
        <f t="shared" si="4"/>
        <v>1</v>
      </c>
      <c r="AL176" s="9">
        <f t="shared" si="5"/>
        <v>0</v>
      </c>
    </row>
    <row r="177" spans="1:38">
      <c r="A177">
        <v>26</v>
      </c>
      <c r="B177" t="s">
        <v>317</v>
      </c>
      <c r="C177" t="s">
        <v>82</v>
      </c>
      <c r="D177" t="s">
        <v>335</v>
      </c>
      <c r="E177" s="1">
        <v>685.96</v>
      </c>
      <c r="F177" s="1">
        <v>692.96</v>
      </c>
      <c r="G177" s="1">
        <v>692.96</v>
      </c>
      <c r="H177" s="1">
        <v>0</v>
      </c>
      <c r="I177" s="1">
        <v>1972.19</v>
      </c>
      <c r="J177" s="1">
        <v>0</v>
      </c>
      <c r="K177" s="1">
        <v>0</v>
      </c>
      <c r="L177" s="1">
        <v>1366648.78</v>
      </c>
      <c r="M177" s="1">
        <v>1168994.9099999999</v>
      </c>
      <c r="N177" s="1">
        <v>102577.41</v>
      </c>
      <c r="O177" s="1">
        <v>67280.460000000006</v>
      </c>
      <c r="P177" s="1">
        <v>1030720.94</v>
      </c>
      <c r="Q177" s="1">
        <v>214965.45</v>
      </c>
      <c r="R177" s="1">
        <v>272910.63</v>
      </c>
      <c r="S177" s="1">
        <v>0</v>
      </c>
      <c r="T177" s="1">
        <v>2857449.8</v>
      </c>
      <c r="U177" s="1">
        <v>0</v>
      </c>
      <c r="V177">
        <v>93.85</v>
      </c>
      <c r="W177" s="1">
        <v>65034.3</v>
      </c>
      <c r="X177" s="1">
        <v>72160179.450000003</v>
      </c>
      <c r="Y177" s="1">
        <v>72160.179999999993</v>
      </c>
      <c r="Z177" s="1">
        <v>0</v>
      </c>
      <c r="AA177" s="1">
        <v>374.21</v>
      </c>
      <c r="AB177">
        <v>84</v>
      </c>
      <c r="AC177" s="1">
        <v>43692.76</v>
      </c>
      <c r="AD177" s="1">
        <v>0</v>
      </c>
      <c r="AE177" s="1">
        <v>43692.76</v>
      </c>
      <c r="AF177" s="1">
        <v>0</v>
      </c>
      <c r="AG177" s="1">
        <v>0</v>
      </c>
      <c r="AH177" s="1">
        <v>43692.76</v>
      </c>
      <c r="AI177" s="1">
        <v>39760.410000000003</v>
      </c>
      <c r="AJ177" s="1">
        <v>0</v>
      </c>
      <c r="AK177">
        <f t="shared" si="4"/>
        <v>1</v>
      </c>
      <c r="AL177" s="9">
        <f t="shared" si="5"/>
        <v>1</v>
      </c>
    </row>
    <row r="178" spans="1:38">
      <c r="A178">
        <v>27</v>
      </c>
      <c r="B178" t="s">
        <v>336</v>
      </c>
      <c r="C178" t="s">
        <v>337</v>
      </c>
      <c r="D178" t="s">
        <v>338</v>
      </c>
      <c r="E178" s="1">
        <v>627.87</v>
      </c>
      <c r="F178" s="1">
        <v>647.28</v>
      </c>
      <c r="G178" s="1">
        <v>647.28</v>
      </c>
      <c r="H178" s="1">
        <v>0</v>
      </c>
      <c r="I178" s="1">
        <v>1972.19</v>
      </c>
      <c r="J178" s="1">
        <v>0</v>
      </c>
      <c r="K178" s="1">
        <v>0</v>
      </c>
      <c r="L178" s="1">
        <v>1276559.1399999999</v>
      </c>
      <c r="M178" s="1">
        <v>1767405.64</v>
      </c>
      <c r="N178" s="1">
        <v>264629.58</v>
      </c>
      <c r="O178" s="1">
        <v>42262.8</v>
      </c>
      <c r="P178" s="1">
        <v>109289.09</v>
      </c>
      <c r="Q178" s="1">
        <v>134992.51999999999</v>
      </c>
      <c r="R178" s="1">
        <v>291155.12</v>
      </c>
      <c r="S178" s="1">
        <v>0</v>
      </c>
      <c r="T178" s="1">
        <v>2609734.75</v>
      </c>
      <c r="U178" s="1">
        <v>0</v>
      </c>
      <c r="V178">
        <v>93.85</v>
      </c>
      <c r="W178" s="1">
        <v>60747.23</v>
      </c>
      <c r="X178" s="1">
        <v>115143882.92</v>
      </c>
      <c r="Y178" s="1">
        <v>115143.88</v>
      </c>
      <c r="Z178" s="1">
        <v>0</v>
      </c>
      <c r="AA178" s="1">
        <v>133.05000000000001</v>
      </c>
      <c r="AB178">
        <v>167</v>
      </c>
      <c r="AC178" s="1">
        <v>30884.9</v>
      </c>
      <c r="AD178" s="1">
        <v>0</v>
      </c>
      <c r="AE178" s="1">
        <v>30884.9</v>
      </c>
      <c r="AF178" s="1">
        <v>0</v>
      </c>
      <c r="AG178" s="1">
        <v>0</v>
      </c>
      <c r="AH178" s="1">
        <v>30884.9</v>
      </c>
      <c r="AI178" s="1">
        <v>28105.26</v>
      </c>
      <c r="AJ178" s="1">
        <v>0</v>
      </c>
      <c r="AK178">
        <f t="shared" si="4"/>
        <v>1</v>
      </c>
      <c r="AL178" s="9">
        <f t="shared" si="5"/>
        <v>1</v>
      </c>
    </row>
    <row r="179" spans="1:38">
      <c r="A179">
        <v>27</v>
      </c>
      <c r="B179" t="s">
        <v>336</v>
      </c>
      <c r="C179" t="s">
        <v>339</v>
      </c>
      <c r="D179" t="s">
        <v>340</v>
      </c>
      <c r="E179" s="1">
        <v>693.93</v>
      </c>
      <c r="F179" s="1">
        <v>673.92</v>
      </c>
      <c r="G179" s="1">
        <v>693.93</v>
      </c>
      <c r="H179" s="1">
        <v>0</v>
      </c>
      <c r="I179" s="1">
        <v>1972.57</v>
      </c>
      <c r="J179" s="1">
        <v>0</v>
      </c>
      <c r="K179" s="1">
        <v>0</v>
      </c>
      <c r="L179" s="1">
        <v>1368825.5</v>
      </c>
      <c r="M179" s="1">
        <v>898417.33</v>
      </c>
      <c r="N179" s="1">
        <v>319499.09999999998</v>
      </c>
      <c r="O179" s="1">
        <v>50388.24</v>
      </c>
      <c r="P179" s="1">
        <v>130262.99</v>
      </c>
      <c r="Q179" s="1">
        <v>160951.81</v>
      </c>
      <c r="R179" s="1">
        <v>62280.97</v>
      </c>
      <c r="S179" s="1">
        <v>0</v>
      </c>
      <c r="T179" s="1">
        <v>1621800.44</v>
      </c>
      <c r="U179" s="1">
        <v>0</v>
      </c>
      <c r="V179">
        <v>93.87</v>
      </c>
      <c r="W179" s="1">
        <v>65139.21</v>
      </c>
      <c r="X179" s="1">
        <v>54604787.920000002</v>
      </c>
      <c r="Y179" s="1">
        <v>54604.79</v>
      </c>
      <c r="Z179" s="1">
        <v>210688.4</v>
      </c>
      <c r="AA179" s="1">
        <v>105.47</v>
      </c>
      <c r="AB179">
        <v>141</v>
      </c>
      <c r="AC179" s="1">
        <v>20671.07</v>
      </c>
      <c r="AD179" s="1">
        <v>0</v>
      </c>
      <c r="AE179" s="1">
        <v>231359.47</v>
      </c>
      <c r="AF179" s="1">
        <v>0</v>
      </c>
      <c r="AG179" s="1">
        <v>0</v>
      </c>
      <c r="AH179" s="1">
        <v>407575.35</v>
      </c>
      <c r="AI179" s="1">
        <v>407575.35</v>
      </c>
      <c r="AJ179" s="1">
        <v>176215.88</v>
      </c>
      <c r="AK179">
        <f t="shared" si="4"/>
        <v>1</v>
      </c>
      <c r="AL179" s="9">
        <f t="shared" si="5"/>
        <v>0</v>
      </c>
    </row>
    <row r="180" spans="1:38">
      <c r="A180">
        <v>27</v>
      </c>
      <c r="B180" t="s">
        <v>336</v>
      </c>
      <c r="C180" t="s">
        <v>330</v>
      </c>
      <c r="D180" t="s">
        <v>341</v>
      </c>
      <c r="E180" s="1">
        <v>288.7</v>
      </c>
      <c r="F180" s="1">
        <v>286.12</v>
      </c>
      <c r="G180" s="1">
        <v>288.7</v>
      </c>
      <c r="H180" s="1">
        <v>0</v>
      </c>
      <c r="I180" s="1">
        <v>1972.19</v>
      </c>
      <c r="J180" s="1">
        <v>0</v>
      </c>
      <c r="K180" s="1">
        <v>0</v>
      </c>
      <c r="L180" s="1">
        <v>569371.25</v>
      </c>
      <c r="M180" s="1">
        <v>623748.17000000004</v>
      </c>
      <c r="N180" s="1">
        <v>133221.82999999999</v>
      </c>
      <c r="O180" s="1">
        <v>21335.32</v>
      </c>
      <c r="P180" s="1">
        <v>55175.35</v>
      </c>
      <c r="Q180" s="1">
        <v>68147.06</v>
      </c>
      <c r="R180" s="1">
        <v>94275.63</v>
      </c>
      <c r="S180" s="1">
        <v>0</v>
      </c>
      <c r="T180" s="1">
        <v>995903.36</v>
      </c>
      <c r="U180" s="1">
        <v>0</v>
      </c>
      <c r="V180">
        <v>93.85</v>
      </c>
      <c r="W180" s="1">
        <v>27094.5</v>
      </c>
      <c r="X180" s="1">
        <v>40478978.399999999</v>
      </c>
      <c r="Y180" s="1">
        <v>40478.980000000003</v>
      </c>
      <c r="Z180" s="1">
        <v>0</v>
      </c>
      <c r="AA180" s="1">
        <v>90.89</v>
      </c>
      <c r="AB180">
        <v>158</v>
      </c>
      <c r="AC180" s="1">
        <v>19961.259999999998</v>
      </c>
      <c r="AD180" s="1">
        <v>0</v>
      </c>
      <c r="AE180" s="1">
        <v>19961.259999999998</v>
      </c>
      <c r="AF180" s="1">
        <v>0</v>
      </c>
      <c r="AG180" s="1">
        <v>0</v>
      </c>
      <c r="AH180" s="1">
        <v>19961.259999999998</v>
      </c>
      <c r="AI180" s="1">
        <v>18164.75</v>
      </c>
      <c r="AJ180" s="1">
        <v>0</v>
      </c>
      <c r="AK180">
        <f t="shared" si="4"/>
        <v>1</v>
      </c>
      <c r="AL180" s="9">
        <f t="shared" si="5"/>
        <v>1</v>
      </c>
    </row>
    <row r="181" spans="1:38">
      <c r="A181">
        <v>28</v>
      </c>
      <c r="B181" t="s">
        <v>342</v>
      </c>
      <c r="C181" t="s">
        <v>59</v>
      </c>
      <c r="D181" t="s">
        <v>343</v>
      </c>
      <c r="E181" s="1">
        <v>1272.01</v>
      </c>
      <c r="F181" s="1">
        <v>1263.81</v>
      </c>
      <c r="G181" s="1">
        <v>1272.01</v>
      </c>
      <c r="H181" s="1">
        <v>0</v>
      </c>
      <c r="I181" s="1">
        <v>1972.19</v>
      </c>
      <c r="J181" s="1">
        <v>0</v>
      </c>
      <c r="K181" s="1">
        <v>0</v>
      </c>
      <c r="L181" s="1">
        <v>2508645.4</v>
      </c>
      <c r="M181" s="1">
        <v>283623.86</v>
      </c>
      <c r="N181" s="1">
        <v>66364.22</v>
      </c>
      <c r="O181" s="1">
        <v>102690.95</v>
      </c>
      <c r="P181" s="1">
        <v>963.84</v>
      </c>
      <c r="Q181" s="1">
        <v>328040.55</v>
      </c>
      <c r="R181" s="1">
        <v>113990.73</v>
      </c>
      <c r="S181" s="1">
        <v>0</v>
      </c>
      <c r="T181" s="1">
        <v>895674.15</v>
      </c>
      <c r="U181" s="1">
        <v>1612971.25</v>
      </c>
      <c r="V181">
        <v>93.85</v>
      </c>
      <c r="W181" s="1">
        <v>119378.14</v>
      </c>
      <c r="X181" s="1">
        <v>16333613.9</v>
      </c>
      <c r="Y181" s="1">
        <v>16333.61</v>
      </c>
      <c r="Z181" s="1">
        <v>2060890.6</v>
      </c>
      <c r="AA181" s="1">
        <v>113.68</v>
      </c>
      <c r="AB181">
        <v>167</v>
      </c>
      <c r="AC181" s="1">
        <v>26388.54</v>
      </c>
      <c r="AD181" s="1">
        <v>0</v>
      </c>
      <c r="AE181" s="1">
        <v>3700250.39</v>
      </c>
      <c r="AF181" s="1">
        <v>0</v>
      </c>
      <c r="AG181" s="1">
        <v>0</v>
      </c>
      <c r="AH181" s="1">
        <v>3700250.39</v>
      </c>
      <c r="AI181" s="1">
        <v>3367563.54</v>
      </c>
      <c r="AJ181" s="1">
        <v>0</v>
      </c>
      <c r="AK181">
        <f t="shared" si="4"/>
        <v>0</v>
      </c>
      <c r="AL181" s="9">
        <f t="shared" si="5"/>
        <v>0</v>
      </c>
    </row>
    <row r="182" spans="1:38">
      <c r="A182">
        <v>28</v>
      </c>
      <c r="B182" t="s">
        <v>342</v>
      </c>
      <c r="C182" t="s">
        <v>105</v>
      </c>
      <c r="D182" t="s">
        <v>344</v>
      </c>
      <c r="E182" s="1">
        <v>475.07</v>
      </c>
      <c r="F182" s="1">
        <v>460.41</v>
      </c>
      <c r="G182" s="1">
        <v>475.07</v>
      </c>
      <c r="H182" s="1">
        <v>0</v>
      </c>
      <c r="I182" s="1">
        <v>1972.19</v>
      </c>
      <c r="J182" s="1">
        <v>0</v>
      </c>
      <c r="K182" s="1">
        <v>0</v>
      </c>
      <c r="L182" s="1">
        <v>936928.3</v>
      </c>
      <c r="M182" s="1">
        <v>165256.1</v>
      </c>
      <c r="N182" s="1">
        <v>22262.81</v>
      </c>
      <c r="O182" s="1">
        <v>34348.14</v>
      </c>
      <c r="P182" s="1">
        <v>323.45999999999998</v>
      </c>
      <c r="Q182" s="1">
        <v>109711.76</v>
      </c>
      <c r="R182" s="1">
        <v>102949.3</v>
      </c>
      <c r="S182" s="1">
        <v>0</v>
      </c>
      <c r="T182" s="1">
        <v>434851.57</v>
      </c>
      <c r="U182" s="1">
        <v>502076.73</v>
      </c>
      <c r="V182">
        <v>93.85</v>
      </c>
      <c r="W182" s="1">
        <v>44585.32</v>
      </c>
      <c r="X182" s="1">
        <v>9624700.1099999994</v>
      </c>
      <c r="Y182" s="1">
        <v>9624.7000000000007</v>
      </c>
      <c r="Z182" s="1">
        <v>699212.4</v>
      </c>
      <c r="AA182" s="1">
        <v>120.14</v>
      </c>
      <c r="AB182">
        <v>121</v>
      </c>
      <c r="AC182" s="1">
        <v>20206.349999999999</v>
      </c>
      <c r="AD182" s="1">
        <v>0</v>
      </c>
      <c r="AE182" s="1">
        <v>1221495.48</v>
      </c>
      <c r="AF182" s="1">
        <v>0</v>
      </c>
      <c r="AG182" s="1">
        <v>0</v>
      </c>
      <c r="AH182" s="1">
        <v>1221495.48</v>
      </c>
      <c r="AI182" s="1">
        <v>1111686.25</v>
      </c>
      <c r="AJ182" s="1">
        <v>0</v>
      </c>
      <c r="AK182">
        <f t="shared" si="4"/>
        <v>0</v>
      </c>
      <c r="AL182" s="9">
        <f t="shared" si="5"/>
        <v>0</v>
      </c>
    </row>
    <row r="183" spans="1:38">
      <c r="A183">
        <v>29</v>
      </c>
      <c r="B183" t="s">
        <v>345</v>
      </c>
      <c r="C183" t="s">
        <v>346</v>
      </c>
      <c r="D183" t="s">
        <v>347</v>
      </c>
      <c r="E183" s="1">
        <v>1014.05</v>
      </c>
      <c r="F183" s="1">
        <v>1029.54</v>
      </c>
      <c r="G183" s="1">
        <v>1029.54</v>
      </c>
      <c r="H183" s="1">
        <v>0</v>
      </c>
      <c r="I183" s="1">
        <v>1972.19</v>
      </c>
      <c r="J183" s="1">
        <v>0</v>
      </c>
      <c r="K183" s="1">
        <v>0</v>
      </c>
      <c r="L183" s="1">
        <v>2030448.49</v>
      </c>
      <c r="M183" s="1">
        <v>347764.32</v>
      </c>
      <c r="N183" s="1">
        <v>69379.009999999995</v>
      </c>
      <c r="O183" s="1">
        <v>79645.62</v>
      </c>
      <c r="P183" s="1">
        <v>1033.22</v>
      </c>
      <c r="Q183" s="1">
        <v>254390.41</v>
      </c>
      <c r="R183" s="1">
        <v>160850.85</v>
      </c>
      <c r="S183" s="1">
        <v>0</v>
      </c>
      <c r="T183" s="1">
        <v>913063.43</v>
      </c>
      <c r="U183" s="1">
        <v>1117385.06</v>
      </c>
      <c r="V183">
        <v>93.85</v>
      </c>
      <c r="W183" s="1">
        <v>96622.33</v>
      </c>
      <c r="X183" s="1">
        <v>20946987.949999999</v>
      </c>
      <c r="Y183" s="1">
        <v>20946.990000000002</v>
      </c>
      <c r="Z183" s="1">
        <v>1513506.8</v>
      </c>
      <c r="AA183" s="1">
        <v>119.89</v>
      </c>
      <c r="AB183">
        <v>167</v>
      </c>
      <c r="AC183" s="1">
        <v>27830.07</v>
      </c>
      <c r="AD183" s="1">
        <v>0</v>
      </c>
      <c r="AE183" s="1">
        <v>2658721.9300000002</v>
      </c>
      <c r="AF183" s="1">
        <v>0</v>
      </c>
      <c r="AG183" s="1">
        <v>0</v>
      </c>
      <c r="AH183" s="1">
        <v>2658721.9300000002</v>
      </c>
      <c r="AI183" s="1">
        <v>2419708.5499999998</v>
      </c>
      <c r="AJ183" s="1">
        <v>0</v>
      </c>
      <c r="AK183">
        <f t="shared" si="4"/>
        <v>0</v>
      </c>
      <c r="AL183" s="9">
        <f t="shared" si="5"/>
        <v>0</v>
      </c>
    </row>
    <row r="184" spans="1:38">
      <c r="A184">
        <v>30</v>
      </c>
      <c r="B184" t="s">
        <v>348</v>
      </c>
      <c r="C184" t="s">
        <v>59</v>
      </c>
      <c r="D184" t="s">
        <v>349</v>
      </c>
      <c r="E184" s="1">
        <v>905.97</v>
      </c>
      <c r="F184" s="1">
        <v>917.35</v>
      </c>
      <c r="G184" s="1">
        <v>917.35</v>
      </c>
      <c r="H184" s="1">
        <v>0</v>
      </c>
      <c r="I184" s="1">
        <v>1972.19</v>
      </c>
      <c r="J184" s="1">
        <v>0</v>
      </c>
      <c r="K184" s="1">
        <v>0</v>
      </c>
      <c r="L184" s="1">
        <v>1809188.5</v>
      </c>
      <c r="M184" s="1">
        <v>672023.48</v>
      </c>
      <c r="N184" s="1">
        <v>117148.52</v>
      </c>
      <c r="O184" s="1">
        <v>69489.7</v>
      </c>
      <c r="P184" s="1">
        <v>139336.41</v>
      </c>
      <c r="Q184" s="1">
        <v>221990.47</v>
      </c>
      <c r="R184" s="1">
        <v>285103.63</v>
      </c>
      <c r="S184" s="1">
        <v>0</v>
      </c>
      <c r="T184" s="1">
        <v>1505092.21</v>
      </c>
      <c r="U184" s="1">
        <v>304096.28999999998</v>
      </c>
      <c r="V184">
        <v>93.85</v>
      </c>
      <c r="W184" s="1">
        <v>86093.3</v>
      </c>
      <c r="X184" s="1">
        <v>39637968.640000001</v>
      </c>
      <c r="Y184" s="1">
        <v>39637.97</v>
      </c>
      <c r="Z184" s="1">
        <v>929106.6</v>
      </c>
      <c r="AA184" s="1">
        <v>163.30000000000001</v>
      </c>
      <c r="AB184">
        <v>167</v>
      </c>
      <c r="AC184" s="1">
        <v>37906.83</v>
      </c>
      <c r="AD184" s="1">
        <v>0</v>
      </c>
      <c r="AE184" s="1">
        <v>1271109.72</v>
      </c>
      <c r="AF184" s="1">
        <v>0</v>
      </c>
      <c r="AG184" s="1">
        <v>0</v>
      </c>
      <c r="AH184" s="1">
        <v>1271109.72</v>
      </c>
      <c r="AI184" s="1">
        <v>1160454.8999999999</v>
      </c>
      <c r="AJ184" s="1">
        <v>0</v>
      </c>
      <c r="AK184">
        <f t="shared" si="4"/>
        <v>0</v>
      </c>
      <c r="AL184" s="9">
        <f t="shared" si="5"/>
        <v>0</v>
      </c>
    </row>
    <row r="185" spans="1:38">
      <c r="A185">
        <v>30</v>
      </c>
      <c r="B185" t="s">
        <v>348</v>
      </c>
      <c r="C185" t="s">
        <v>50</v>
      </c>
      <c r="D185" t="s">
        <v>350</v>
      </c>
      <c r="E185" s="1">
        <v>582.34</v>
      </c>
      <c r="F185" s="1">
        <v>608.80999999999995</v>
      </c>
      <c r="G185" s="1">
        <v>608.80999999999995</v>
      </c>
      <c r="H185" s="1">
        <v>0</v>
      </c>
      <c r="I185" s="1">
        <v>1972.19</v>
      </c>
      <c r="J185" s="1">
        <v>0</v>
      </c>
      <c r="K185" s="1">
        <v>0</v>
      </c>
      <c r="L185" s="1">
        <v>1200688.99</v>
      </c>
      <c r="M185" s="1">
        <v>335499.01</v>
      </c>
      <c r="N185" s="1">
        <v>75742.009999999995</v>
      </c>
      <c r="O185" s="1">
        <v>44584.88</v>
      </c>
      <c r="P185" s="1">
        <v>89565.58</v>
      </c>
      <c r="Q185" s="1">
        <v>142410.20000000001</v>
      </c>
      <c r="R185" s="1">
        <v>180795.57</v>
      </c>
      <c r="S185" s="1">
        <v>0</v>
      </c>
      <c r="T185" s="1">
        <v>868597.25</v>
      </c>
      <c r="U185" s="1">
        <v>332091.74</v>
      </c>
      <c r="V185">
        <v>93.85</v>
      </c>
      <c r="W185" s="1">
        <v>57136.82</v>
      </c>
      <c r="X185" s="1">
        <v>20247375.09</v>
      </c>
      <c r="Y185" s="1">
        <v>20247.38</v>
      </c>
      <c r="Z185" s="1">
        <v>737788.8</v>
      </c>
      <c r="AA185" s="1">
        <v>54.95</v>
      </c>
      <c r="AB185">
        <v>167</v>
      </c>
      <c r="AC185" s="1">
        <v>12755.54</v>
      </c>
      <c r="AD185" s="1">
        <v>0</v>
      </c>
      <c r="AE185" s="1">
        <v>1082636.08</v>
      </c>
      <c r="AF185" s="1">
        <v>0</v>
      </c>
      <c r="AG185" s="1">
        <v>0</v>
      </c>
      <c r="AH185" s="1">
        <v>1082636.08</v>
      </c>
      <c r="AI185" s="1">
        <v>987111.05</v>
      </c>
      <c r="AJ185" s="1">
        <v>0</v>
      </c>
      <c r="AK185">
        <f t="shared" si="4"/>
        <v>0</v>
      </c>
      <c r="AL185" s="9">
        <f t="shared" si="5"/>
        <v>0</v>
      </c>
    </row>
    <row r="186" spans="1:38">
      <c r="A186">
        <v>31</v>
      </c>
      <c r="B186" t="s">
        <v>351</v>
      </c>
      <c r="C186" t="s">
        <v>173</v>
      </c>
      <c r="D186" t="s">
        <v>352</v>
      </c>
      <c r="E186" s="1">
        <v>351.24</v>
      </c>
      <c r="F186" s="1">
        <v>352.73</v>
      </c>
      <c r="G186" s="1">
        <v>352.73</v>
      </c>
      <c r="H186" s="1">
        <v>0</v>
      </c>
      <c r="I186" s="1">
        <v>1972.19</v>
      </c>
      <c r="J186" s="1">
        <v>0</v>
      </c>
      <c r="K186" s="1">
        <v>0</v>
      </c>
      <c r="L186" s="1">
        <v>695650.58</v>
      </c>
      <c r="M186" s="1">
        <v>56640.09</v>
      </c>
      <c r="N186" s="1">
        <v>18661.939999999999</v>
      </c>
      <c r="O186" s="1">
        <v>29492.86</v>
      </c>
      <c r="P186" s="1">
        <v>0</v>
      </c>
      <c r="Q186" s="1">
        <v>0</v>
      </c>
      <c r="R186" s="1">
        <v>31084.36</v>
      </c>
      <c r="S186" s="1">
        <v>0</v>
      </c>
      <c r="T186" s="1">
        <v>135879.25</v>
      </c>
      <c r="U186" s="1">
        <v>559771.32999999996</v>
      </c>
      <c r="V186">
        <v>93.85</v>
      </c>
      <c r="W186" s="1">
        <v>33103.71</v>
      </c>
      <c r="X186" s="1">
        <v>3560030.76</v>
      </c>
      <c r="Y186" s="1">
        <v>3560.03</v>
      </c>
      <c r="Z186" s="1">
        <v>590873.59999999998</v>
      </c>
      <c r="AA186" s="1">
        <v>191.22</v>
      </c>
      <c r="AB186">
        <v>55</v>
      </c>
      <c r="AC186" s="1">
        <v>14618.77</v>
      </c>
      <c r="AD186" s="1">
        <v>0</v>
      </c>
      <c r="AE186" s="1">
        <v>1165263.7</v>
      </c>
      <c r="AF186" s="1">
        <v>0</v>
      </c>
      <c r="AG186" s="1">
        <v>0</v>
      </c>
      <c r="AH186" s="1">
        <v>1165263.7</v>
      </c>
      <c r="AI186" s="1">
        <v>1060483.1000000001</v>
      </c>
      <c r="AJ186" s="1">
        <v>0</v>
      </c>
      <c r="AK186">
        <f t="shared" si="4"/>
        <v>0</v>
      </c>
      <c r="AL186" s="9">
        <f t="shared" si="5"/>
        <v>0</v>
      </c>
    </row>
    <row r="187" spans="1:38">
      <c r="A187">
        <v>31</v>
      </c>
      <c r="B187" t="s">
        <v>351</v>
      </c>
      <c r="C187" t="s">
        <v>353</v>
      </c>
      <c r="D187" t="s">
        <v>354</v>
      </c>
      <c r="E187" s="1">
        <v>299.02</v>
      </c>
      <c r="F187" s="1">
        <v>282.08</v>
      </c>
      <c r="G187" s="1">
        <v>299.02</v>
      </c>
      <c r="H187" s="1">
        <v>0</v>
      </c>
      <c r="I187" s="1">
        <v>1972.19</v>
      </c>
      <c r="J187" s="1">
        <v>0</v>
      </c>
      <c r="K187" s="1">
        <v>0</v>
      </c>
      <c r="L187" s="1">
        <v>589724.25</v>
      </c>
      <c r="M187" s="1">
        <v>142713.87</v>
      </c>
      <c r="N187" s="1">
        <v>18100.12</v>
      </c>
      <c r="O187" s="1">
        <v>28775.56</v>
      </c>
      <c r="P187" s="1">
        <v>19367.93</v>
      </c>
      <c r="Q187" s="1">
        <v>91928.46</v>
      </c>
      <c r="R187" s="1">
        <v>39264.31</v>
      </c>
      <c r="S187" s="1">
        <v>0</v>
      </c>
      <c r="T187" s="1">
        <v>340150.25</v>
      </c>
      <c r="U187" s="1">
        <v>249574</v>
      </c>
      <c r="V187">
        <v>93.85</v>
      </c>
      <c r="W187" s="1">
        <v>28063.03</v>
      </c>
      <c r="X187" s="1">
        <v>9009713.8699999992</v>
      </c>
      <c r="Y187" s="1">
        <v>9009.7099999999991</v>
      </c>
      <c r="Z187" s="1">
        <v>381066.4</v>
      </c>
      <c r="AA187" s="1">
        <v>140.62</v>
      </c>
      <c r="AB187">
        <v>95</v>
      </c>
      <c r="AC187" s="1">
        <v>18568.87</v>
      </c>
      <c r="AD187" s="1">
        <v>0</v>
      </c>
      <c r="AE187" s="1">
        <v>649209.27</v>
      </c>
      <c r="AF187" s="1">
        <v>0</v>
      </c>
      <c r="AG187" s="1">
        <v>0</v>
      </c>
      <c r="AH187" s="1">
        <v>649209.27</v>
      </c>
      <c r="AI187" s="1">
        <v>590859.35</v>
      </c>
      <c r="AJ187" s="1">
        <v>0</v>
      </c>
      <c r="AK187">
        <f t="shared" si="4"/>
        <v>0</v>
      </c>
      <c r="AL187" s="9">
        <f t="shared" si="5"/>
        <v>0</v>
      </c>
    </row>
    <row r="188" spans="1:38">
      <c r="A188">
        <v>31</v>
      </c>
      <c r="B188" t="s">
        <v>351</v>
      </c>
      <c r="C188" t="s">
        <v>119</v>
      </c>
      <c r="D188" t="s">
        <v>355</v>
      </c>
      <c r="E188" s="1">
        <v>2005.76</v>
      </c>
      <c r="F188" s="1">
        <v>2020.6</v>
      </c>
      <c r="G188" s="1">
        <v>2020.6</v>
      </c>
      <c r="H188" s="1">
        <v>0</v>
      </c>
      <c r="I188" s="1">
        <v>1972.19</v>
      </c>
      <c r="J188" s="1">
        <v>0</v>
      </c>
      <c r="K188" s="1">
        <v>0</v>
      </c>
      <c r="L188" s="1">
        <v>3985007.11</v>
      </c>
      <c r="M188" s="1">
        <v>621964.72</v>
      </c>
      <c r="N188" s="1">
        <v>113928.56</v>
      </c>
      <c r="O188" s="1">
        <v>180885.43</v>
      </c>
      <c r="P188" s="1">
        <v>121786.8</v>
      </c>
      <c r="Q188" s="1">
        <v>577837.41</v>
      </c>
      <c r="R188" s="1">
        <v>205070.24</v>
      </c>
      <c r="S188" s="1">
        <v>0</v>
      </c>
      <c r="T188" s="1">
        <v>1821473.16</v>
      </c>
      <c r="U188" s="1">
        <v>2163533.9500000002</v>
      </c>
      <c r="V188">
        <v>93.85</v>
      </c>
      <c r="W188" s="1">
        <v>189633.31</v>
      </c>
      <c r="X188" s="1">
        <v>39092691.439999998</v>
      </c>
      <c r="Y188" s="1">
        <v>39092.69</v>
      </c>
      <c r="Z188" s="1">
        <v>3010812.4</v>
      </c>
      <c r="AA188" s="1">
        <v>773.92</v>
      </c>
      <c r="AB188">
        <v>73</v>
      </c>
      <c r="AC188" s="1">
        <v>78529.66</v>
      </c>
      <c r="AD188" s="1">
        <v>0</v>
      </c>
      <c r="AE188" s="1">
        <v>5252876.01</v>
      </c>
      <c r="AF188" s="1">
        <v>8038.64</v>
      </c>
      <c r="AG188" s="1">
        <v>0</v>
      </c>
      <c r="AH188" s="1">
        <v>5244837.37</v>
      </c>
      <c r="AI188" s="1">
        <v>4773335.32</v>
      </c>
      <c r="AJ188" s="1">
        <v>0</v>
      </c>
      <c r="AK188">
        <f t="shared" si="4"/>
        <v>0</v>
      </c>
      <c r="AL188" s="9">
        <f t="shared" si="5"/>
        <v>0</v>
      </c>
    </row>
    <row r="189" spans="1:38">
      <c r="A189">
        <v>31</v>
      </c>
      <c r="B189" t="s">
        <v>351</v>
      </c>
      <c r="C189" t="s">
        <v>356</v>
      </c>
      <c r="D189" t="s">
        <v>357</v>
      </c>
      <c r="E189" s="1">
        <v>447.99</v>
      </c>
      <c r="F189" s="1">
        <v>447.68</v>
      </c>
      <c r="G189" s="1">
        <v>447.99</v>
      </c>
      <c r="H189" s="1">
        <v>0</v>
      </c>
      <c r="I189" s="1">
        <v>1972.19</v>
      </c>
      <c r="J189" s="1">
        <v>0</v>
      </c>
      <c r="K189" s="1">
        <v>0</v>
      </c>
      <c r="L189" s="1">
        <v>883521.4</v>
      </c>
      <c r="M189" s="1">
        <v>108027.74</v>
      </c>
      <c r="N189" s="1">
        <v>20825.830000000002</v>
      </c>
      <c r="O189" s="1">
        <v>32845.550000000003</v>
      </c>
      <c r="P189" s="1">
        <v>22149.83</v>
      </c>
      <c r="Q189" s="1">
        <v>104895.2</v>
      </c>
      <c r="R189" s="1">
        <v>30452.880000000001</v>
      </c>
      <c r="S189" s="1">
        <v>0</v>
      </c>
      <c r="T189" s="1">
        <v>319197.03000000003</v>
      </c>
      <c r="U189" s="1">
        <v>564324.37</v>
      </c>
      <c r="V189">
        <v>93.85</v>
      </c>
      <c r="W189" s="1">
        <v>42043.86</v>
      </c>
      <c r="X189" s="1">
        <v>6775755.2699999996</v>
      </c>
      <c r="Y189" s="1">
        <v>6775.76</v>
      </c>
      <c r="Z189" s="1">
        <v>705362</v>
      </c>
      <c r="AA189" s="1">
        <v>135.80000000000001</v>
      </c>
      <c r="AB189">
        <v>92</v>
      </c>
      <c r="AC189" s="1">
        <v>17366.099999999999</v>
      </c>
      <c r="AD189" s="1">
        <v>0</v>
      </c>
      <c r="AE189" s="1">
        <v>1287052.47</v>
      </c>
      <c r="AF189" s="1">
        <v>0</v>
      </c>
      <c r="AG189" s="1">
        <v>0</v>
      </c>
      <c r="AH189" s="1">
        <v>1287052.47</v>
      </c>
      <c r="AI189" s="1">
        <v>1171335.97</v>
      </c>
      <c r="AJ189" s="1">
        <v>0</v>
      </c>
      <c r="AK189">
        <f t="shared" si="4"/>
        <v>0</v>
      </c>
      <c r="AL189" s="9">
        <f t="shared" si="5"/>
        <v>0</v>
      </c>
    </row>
    <row r="190" spans="1:38">
      <c r="A190">
        <v>31</v>
      </c>
      <c r="B190" t="s">
        <v>351</v>
      </c>
      <c r="C190" t="s">
        <v>165</v>
      </c>
      <c r="D190" t="s">
        <v>358</v>
      </c>
      <c r="E190" s="1">
        <v>719.12</v>
      </c>
      <c r="F190" s="1">
        <v>732.2</v>
      </c>
      <c r="G190" s="1">
        <v>732.2</v>
      </c>
      <c r="H190" s="1">
        <v>0</v>
      </c>
      <c r="I190" s="1">
        <v>1972.19</v>
      </c>
      <c r="J190" s="1">
        <v>0</v>
      </c>
      <c r="K190" s="1">
        <v>0</v>
      </c>
      <c r="L190" s="1">
        <v>1444037.52</v>
      </c>
      <c r="M190" s="1">
        <v>203598.52</v>
      </c>
      <c r="N190" s="1">
        <v>39304.81</v>
      </c>
      <c r="O190" s="1">
        <v>62257.1</v>
      </c>
      <c r="P190" s="1">
        <v>41940.400000000001</v>
      </c>
      <c r="Q190" s="1">
        <v>198860.03</v>
      </c>
      <c r="R190" s="1">
        <v>75066.490000000005</v>
      </c>
      <c r="S190" s="1">
        <v>0</v>
      </c>
      <c r="T190" s="1">
        <v>621027.35</v>
      </c>
      <c r="U190" s="1">
        <v>823010.17</v>
      </c>
      <c r="V190">
        <v>93.85</v>
      </c>
      <c r="W190" s="1">
        <v>68716.97</v>
      </c>
      <c r="X190" s="1">
        <v>12208314.98</v>
      </c>
      <c r="Y190" s="1">
        <v>12208.31</v>
      </c>
      <c r="Z190" s="1">
        <v>1130173.2</v>
      </c>
      <c r="AA190" s="1">
        <v>307.68</v>
      </c>
      <c r="AB190">
        <v>81</v>
      </c>
      <c r="AC190" s="1">
        <v>34641.69</v>
      </c>
      <c r="AD190" s="1">
        <v>0</v>
      </c>
      <c r="AE190" s="1">
        <v>1987825.06</v>
      </c>
      <c r="AF190" s="1">
        <v>0</v>
      </c>
      <c r="AG190" s="1">
        <v>0</v>
      </c>
      <c r="AH190" s="1">
        <v>1987825.06</v>
      </c>
      <c r="AI190" s="1">
        <v>1809114</v>
      </c>
      <c r="AJ190" s="1">
        <v>0</v>
      </c>
      <c r="AK190">
        <f t="shared" si="4"/>
        <v>0</v>
      </c>
      <c r="AL190" s="9">
        <f t="shared" si="5"/>
        <v>0</v>
      </c>
    </row>
    <row r="191" spans="1:38">
      <c r="A191">
        <v>32</v>
      </c>
      <c r="B191" t="s">
        <v>359</v>
      </c>
      <c r="C191" t="s">
        <v>59</v>
      </c>
      <c r="D191" t="s">
        <v>360</v>
      </c>
      <c r="E191" s="1">
        <v>441.78</v>
      </c>
      <c r="F191" s="1">
        <v>452.94</v>
      </c>
      <c r="G191" s="1">
        <v>452.94</v>
      </c>
      <c r="H191" s="1">
        <v>0</v>
      </c>
      <c r="I191" s="1">
        <v>1972.19</v>
      </c>
      <c r="J191" s="1">
        <v>0</v>
      </c>
      <c r="K191" s="1">
        <v>0</v>
      </c>
      <c r="L191" s="1">
        <v>893283.74</v>
      </c>
      <c r="M191" s="1">
        <v>592288.88</v>
      </c>
      <c r="N191" s="1">
        <v>65571.570000000007</v>
      </c>
      <c r="O191" s="1">
        <v>37952.379999999997</v>
      </c>
      <c r="P191" s="1">
        <v>357458.31</v>
      </c>
      <c r="Q191" s="1">
        <v>121232.96000000001</v>
      </c>
      <c r="R191" s="1">
        <v>74811.86</v>
      </c>
      <c r="S191" s="1">
        <v>0</v>
      </c>
      <c r="T191" s="1">
        <v>1249315.96</v>
      </c>
      <c r="U191" s="1">
        <v>0</v>
      </c>
      <c r="V191">
        <v>93.85</v>
      </c>
      <c r="W191" s="1">
        <v>42508.42</v>
      </c>
      <c r="X191" s="1">
        <v>36674233.920000002</v>
      </c>
      <c r="Y191" s="1">
        <v>36674.230000000003</v>
      </c>
      <c r="Z191" s="1">
        <v>116683.8</v>
      </c>
      <c r="AA191" s="1">
        <v>242.82</v>
      </c>
      <c r="AB191">
        <v>88</v>
      </c>
      <c r="AC191" s="1">
        <v>29701.74</v>
      </c>
      <c r="AD191" s="1">
        <v>0</v>
      </c>
      <c r="AE191" s="1">
        <v>146385.54</v>
      </c>
      <c r="AF191" s="1">
        <v>0</v>
      </c>
      <c r="AG191" s="1">
        <v>0</v>
      </c>
      <c r="AH191" s="1">
        <v>146385.54</v>
      </c>
      <c r="AI191" s="1">
        <v>133293.29</v>
      </c>
      <c r="AJ191" s="1">
        <v>0</v>
      </c>
      <c r="AK191">
        <f t="shared" si="4"/>
        <v>1</v>
      </c>
      <c r="AL191" s="9">
        <f t="shared" si="5"/>
        <v>0</v>
      </c>
    </row>
    <row r="192" spans="1:38">
      <c r="A192">
        <v>32</v>
      </c>
      <c r="B192" t="s">
        <v>359</v>
      </c>
      <c r="C192" t="s">
        <v>108</v>
      </c>
      <c r="D192" t="s">
        <v>361</v>
      </c>
      <c r="E192" s="1">
        <v>736.87</v>
      </c>
      <c r="F192" s="1">
        <v>748.32</v>
      </c>
      <c r="G192" s="1">
        <v>748.32</v>
      </c>
      <c r="H192" s="1">
        <v>0</v>
      </c>
      <c r="I192" s="1">
        <v>1972.19</v>
      </c>
      <c r="J192" s="1">
        <v>0</v>
      </c>
      <c r="K192" s="1">
        <v>0</v>
      </c>
      <c r="L192" s="1">
        <v>1475829.22</v>
      </c>
      <c r="M192" s="1">
        <v>355458.92</v>
      </c>
      <c r="N192" s="1">
        <v>102480.47</v>
      </c>
      <c r="O192" s="1">
        <v>59348.87</v>
      </c>
      <c r="P192" s="1">
        <v>558141.77</v>
      </c>
      <c r="Q192" s="1">
        <v>189600.94</v>
      </c>
      <c r="R192" s="1">
        <v>95202.26</v>
      </c>
      <c r="S192" s="1">
        <v>0</v>
      </c>
      <c r="T192" s="1">
        <v>1360233.23</v>
      </c>
      <c r="U192" s="1">
        <v>115595.99</v>
      </c>
      <c r="V192">
        <v>93.85</v>
      </c>
      <c r="W192" s="1">
        <v>70229.83</v>
      </c>
      <c r="X192" s="1">
        <v>21602381.390000001</v>
      </c>
      <c r="Y192" s="1">
        <v>21602.38</v>
      </c>
      <c r="Z192" s="1">
        <v>972549</v>
      </c>
      <c r="AA192" s="1">
        <v>207.55</v>
      </c>
      <c r="AB192">
        <v>90</v>
      </c>
      <c r="AC192" s="1">
        <v>25964.51</v>
      </c>
      <c r="AD192" s="1">
        <v>0</v>
      </c>
      <c r="AE192" s="1">
        <v>1114109.5</v>
      </c>
      <c r="AF192" s="1">
        <v>0</v>
      </c>
      <c r="AG192" s="1">
        <v>0</v>
      </c>
      <c r="AH192" s="1">
        <v>1114109.5</v>
      </c>
      <c r="AI192" s="1">
        <v>1014037.25</v>
      </c>
      <c r="AJ192" s="1">
        <v>0</v>
      </c>
      <c r="AK192">
        <f t="shared" si="4"/>
        <v>0</v>
      </c>
      <c r="AL192" s="9">
        <f t="shared" si="5"/>
        <v>0</v>
      </c>
    </row>
    <row r="193" spans="1:38">
      <c r="A193">
        <v>32</v>
      </c>
      <c r="B193" t="s">
        <v>359</v>
      </c>
      <c r="C193" t="s">
        <v>190</v>
      </c>
      <c r="D193" t="s">
        <v>362</v>
      </c>
      <c r="E193" s="1">
        <v>1873.48</v>
      </c>
      <c r="F193" s="1">
        <v>1824.12</v>
      </c>
      <c r="G193" s="1">
        <v>1873.48</v>
      </c>
      <c r="H193" s="1">
        <v>0</v>
      </c>
      <c r="I193" s="1">
        <v>1972.19</v>
      </c>
      <c r="J193" s="1">
        <v>0</v>
      </c>
      <c r="K193" s="1">
        <v>0</v>
      </c>
      <c r="L193" s="1">
        <v>3694858.52</v>
      </c>
      <c r="M193" s="1">
        <v>800795.39</v>
      </c>
      <c r="N193" s="1">
        <v>248041.28</v>
      </c>
      <c r="O193" s="1">
        <v>143662.09</v>
      </c>
      <c r="P193" s="1">
        <v>1350673.44</v>
      </c>
      <c r="Q193" s="1">
        <v>458964.27</v>
      </c>
      <c r="R193" s="1">
        <v>84847.2</v>
      </c>
      <c r="S193" s="1">
        <v>0</v>
      </c>
      <c r="T193" s="1">
        <v>3086983.67</v>
      </c>
      <c r="U193" s="1">
        <v>607874.85</v>
      </c>
      <c r="V193">
        <v>93.85</v>
      </c>
      <c r="W193" s="1">
        <v>175826.1</v>
      </c>
      <c r="X193" s="1">
        <v>46557871.350000001</v>
      </c>
      <c r="Y193" s="1">
        <v>46557.87</v>
      </c>
      <c r="Z193" s="1">
        <v>2585364.6</v>
      </c>
      <c r="AA193" s="1">
        <v>655.6</v>
      </c>
      <c r="AB193">
        <v>64</v>
      </c>
      <c r="AC193" s="1">
        <v>58322.18</v>
      </c>
      <c r="AD193" s="1">
        <v>0</v>
      </c>
      <c r="AE193" s="1">
        <v>3251561.63</v>
      </c>
      <c r="AF193" s="1">
        <v>0</v>
      </c>
      <c r="AG193" s="1">
        <v>0</v>
      </c>
      <c r="AH193" s="1">
        <v>3251561.63</v>
      </c>
      <c r="AI193" s="1">
        <v>2959415.4</v>
      </c>
      <c r="AJ193" s="1">
        <v>0</v>
      </c>
      <c r="AK193">
        <f t="shared" si="4"/>
        <v>0</v>
      </c>
      <c r="AL193" s="9">
        <f t="shared" si="5"/>
        <v>0</v>
      </c>
    </row>
    <row r="194" spans="1:38">
      <c r="A194">
        <v>32</v>
      </c>
      <c r="B194" t="s">
        <v>359</v>
      </c>
      <c r="C194" t="s">
        <v>112</v>
      </c>
      <c r="D194" t="s">
        <v>363</v>
      </c>
      <c r="E194" s="1">
        <v>344.84</v>
      </c>
      <c r="F194" s="1">
        <v>374.52</v>
      </c>
      <c r="G194" s="1">
        <v>374.52</v>
      </c>
      <c r="H194" s="1">
        <v>0</v>
      </c>
      <c r="I194" s="1">
        <v>1972.19</v>
      </c>
      <c r="J194" s="1">
        <v>0</v>
      </c>
      <c r="K194" s="1">
        <v>0</v>
      </c>
      <c r="L194" s="1">
        <v>738624.6</v>
      </c>
      <c r="M194" s="1">
        <v>615580.65</v>
      </c>
      <c r="N194" s="1">
        <v>46021.46</v>
      </c>
      <c r="O194" s="1">
        <v>26574.09</v>
      </c>
      <c r="P194" s="1">
        <v>251853.72</v>
      </c>
      <c r="Q194" s="1">
        <v>84849.06</v>
      </c>
      <c r="R194" s="1">
        <v>54878.36</v>
      </c>
      <c r="S194" s="1">
        <v>0</v>
      </c>
      <c r="T194" s="1">
        <v>1079757.3400000001</v>
      </c>
      <c r="U194" s="1">
        <v>0</v>
      </c>
      <c r="V194">
        <v>93.85</v>
      </c>
      <c r="W194" s="1">
        <v>35148.699999999997</v>
      </c>
      <c r="X194" s="1">
        <v>37155121.280000001</v>
      </c>
      <c r="Y194" s="1">
        <v>37155.120000000003</v>
      </c>
      <c r="Z194" s="1">
        <v>0</v>
      </c>
      <c r="AA194" s="1">
        <v>105.58</v>
      </c>
      <c r="AB194">
        <v>121</v>
      </c>
      <c r="AC194" s="1">
        <v>17757.5</v>
      </c>
      <c r="AD194" s="1">
        <v>0</v>
      </c>
      <c r="AE194" s="1">
        <v>17757.5</v>
      </c>
      <c r="AF194" s="1">
        <v>0</v>
      </c>
      <c r="AG194" s="1">
        <v>0</v>
      </c>
      <c r="AH194" s="1">
        <v>17757.5</v>
      </c>
      <c r="AI194" s="1">
        <v>16159.33</v>
      </c>
      <c r="AJ194" s="1">
        <v>0</v>
      </c>
      <c r="AK194">
        <f t="shared" si="4"/>
        <v>1</v>
      </c>
      <c r="AL194" s="9">
        <f t="shared" si="5"/>
        <v>1</v>
      </c>
    </row>
    <row r="195" spans="1:38">
      <c r="A195">
        <v>32</v>
      </c>
      <c r="B195" t="s">
        <v>359</v>
      </c>
      <c r="C195" t="s">
        <v>337</v>
      </c>
      <c r="D195" t="s">
        <v>364</v>
      </c>
      <c r="E195" s="1">
        <v>427.59</v>
      </c>
      <c r="F195" s="1">
        <v>407.05</v>
      </c>
      <c r="G195" s="1">
        <v>427.59</v>
      </c>
      <c r="H195" s="1">
        <v>0</v>
      </c>
      <c r="I195" s="1">
        <v>1972.19</v>
      </c>
      <c r="J195" s="1">
        <v>0</v>
      </c>
      <c r="K195" s="1">
        <v>0</v>
      </c>
      <c r="L195" s="1">
        <v>843288.72</v>
      </c>
      <c r="M195" s="1">
        <v>648796.48</v>
      </c>
      <c r="N195" s="1">
        <v>56641.02</v>
      </c>
      <c r="O195" s="1">
        <v>32860.129999999997</v>
      </c>
      <c r="P195" s="1">
        <v>307589.92</v>
      </c>
      <c r="Q195" s="1">
        <v>105012.41</v>
      </c>
      <c r="R195" s="1">
        <v>30787.56</v>
      </c>
      <c r="S195" s="1">
        <v>0</v>
      </c>
      <c r="T195" s="1">
        <v>1181687.52</v>
      </c>
      <c r="U195" s="1">
        <v>0</v>
      </c>
      <c r="V195">
        <v>93.85</v>
      </c>
      <c r="W195" s="1">
        <v>40129.32</v>
      </c>
      <c r="X195" s="1">
        <v>39953073.799999997</v>
      </c>
      <c r="Y195" s="1">
        <v>39953.07</v>
      </c>
      <c r="Z195" s="1">
        <v>3525</v>
      </c>
      <c r="AA195" s="1">
        <v>180.27</v>
      </c>
      <c r="AB195">
        <v>101</v>
      </c>
      <c r="AC195" s="1">
        <v>25308.11</v>
      </c>
      <c r="AD195" s="1">
        <v>0</v>
      </c>
      <c r="AE195" s="1">
        <v>28833.11</v>
      </c>
      <c r="AF195" s="1">
        <v>0</v>
      </c>
      <c r="AG195" s="1">
        <v>0</v>
      </c>
      <c r="AH195" s="1">
        <v>28833.11</v>
      </c>
      <c r="AI195" s="1">
        <v>26316.03</v>
      </c>
      <c r="AJ195" s="1">
        <v>0</v>
      </c>
      <c r="AK195">
        <f t="shared" si="4"/>
        <v>1</v>
      </c>
      <c r="AL195" s="9">
        <f t="shared" si="5"/>
        <v>0</v>
      </c>
    </row>
    <row r="196" spans="1:38">
      <c r="A196">
        <v>32</v>
      </c>
      <c r="B196" t="s">
        <v>359</v>
      </c>
      <c r="C196" t="s">
        <v>123</v>
      </c>
      <c r="D196" t="s">
        <v>365</v>
      </c>
      <c r="E196" s="1">
        <v>263.51</v>
      </c>
      <c r="F196" s="1">
        <v>288.29000000000002</v>
      </c>
      <c r="G196" s="1">
        <v>288.29000000000002</v>
      </c>
      <c r="H196" s="1">
        <v>0</v>
      </c>
      <c r="I196" s="1">
        <v>1972.19</v>
      </c>
      <c r="J196" s="1">
        <v>0</v>
      </c>
      <c r="K196" s="1">
        <v>0</v>
      </c>
      <c r="L196" s="1">
        <v>568562.66</v>
      </c>
      <c r="M196" s="1">
        <v>169387.82</v>
      </c>
      <c r="N196" s="1">
        <v>31931.78</v>
      </c>
      <c r="O196" s="1">
        <v>24514.7</v>
      </c>
      <c r="P196" s="1">
        <v>23783.72</v>
      </c>
      <c r="Q196" s="1">
        <v>78305.45</v>
      </c>
      <c r="R196" s="1">
        <v>92051.14</v>
      </c>
      <c r="S196" s="1">
        <v>0</v>
      </c>
      <c r="T196" s="1">
        <v>419974.61</v>
      </c>
      <c r="U196" s="1">
        <v>148588.04999999999</v>
      </c>
      <c r="V196">
        <v>93.85</v>
      </c>
      <c r="W196" s="1">
        <v>27056.02</v>
      </c>
      <c r="X196" s="1">
        <v>9994145.9700000007</v>
      </c>
      <c r="Y196" s="1">
        <v>9994.15</v>
      </c>
      <c r="Z196" s="1">
        <v>341237.4</v>
      </c>
      <c r="AA196" s="1">
        <v>72.94</v>
      </c>
      <c r="AB196">
        <v>145</v>
      </c>
      <c r="AC196" s="1">
        <v>14701.06</v>
      </c>
      <c r="AD196" s="1">
        <v>0</v>
      </c>
      <c r="AE196" s="1">
        <v>504526.51</v>
      </c>
      <c r="AF196" s="1">
        <v>0</v>
      </c>
      <c r="AG196" s="1">
        <v>0</v>
      </c>
      <c r="AH196" s="1">
        <v>504526.51</v>
      </c>
      <c r="AI196" s="1">
        <v>459195.15</v>
      </c>
      <c r="AJ196" s="1">
        <v>0</v>
      </c>
      <c r="AK196">
        <f t="shared" ref="AK196:AK259" si="6">IF(U196=0,1,0)</f>
        <v>0</v>
      </c>
      <c r="AL196" s="9">
        <f t="shared" ref="AL196:AL259" si="7">IF(Z196=0,1,0)</f>
        <v>0</v>
      </c>
    </row>
    <row r="197" spans="1:38">
      <c r="A197">
        <v>33</v>
      </c>
      <c r="B197" t="s">
        <v>366</v>
      </c>
      <c r="C197" t="s">
        <v>59</v>
      </c>
      <c r="D197" t="s">
        <v>367</v>
      </c>
      <c r="E197" s="1">
        <v>684.3</v>
      </c>
      <c r="F197" s="1">
        <v>659.78</v>
      </c>
      <c r="G197" s="1">
        <v>684.3</v>
      </c>
      <c r="H197" s="1">
        <v>0</v>
      </c>
      <c r="I197" s="1">
        <v>1972.19</v>
      </c>
      <c r="J197" s="1">
        <v>0</v>
      </c>
      <c r="K197" s="1">
        <v>0</v>
      </c>
      <c r="L197" s="1">
        <v>1349569.62</v>
      </c>
      <c r="M197" s="1">
        <v>222392.83</v>
      </c>
      <c r="N197" s="1">
        <v>52574.93</v>
      </c>
      <c r="O197" s="1">
        <v>66220.33</v>
      </c>
      <c r="P197" s="1">
        <v>1826.16</v>
      </c>
      <c r="Q197" s="1">
        <v>211571.31</v>
      </c>
      <c r="R197" s="1">
        <v>42930.64</v>
      </c>
      <c r="S197" s="1">
        <v>0</v>
      </c>
      <c r="T197" s="1">
        <v>597516.19999999995</v>
      </c>
      <c r="U197" s="1">
        <v>752053.42</v>
      </c>
      <c r="V197">
        <v>93.85</v>
      </c>
      <c r="W197" s="1">
        <v>64221.56</v>
      </c>
      <c r="X197" s="1">
        <v>13884808.9</v>
      </c>
      <c r="Y197" s="1">
        <v>13884.81</v>
      </c>
      <c r="Z197" s="1">
        <v>1006735</v>
      </c>
      <c r="AA197" s="1">
        <v>411.79</v>
      </c>
      <c r="AB197">
        <v>77</v>
      </c>
      <c r="AC197" s="1">
        <v>44073.88</v>
      </c>
      <c r="AD197" s="1">
        <v>0</v>
      </c>
      <c r="AE197" s="1">
        <v>1802862.3</v>
      </c>
      <c r="AF197" s="1">
        <v>0</v>
      </c>
      <c r="AG197" s="1">
        <v>0</v>
      </c>
      <c r="AH197" s="1">
        <v>1802862.3</v>
      </c>
      <c r="AI197" s="1">
        <v>1640785.22</v>
      </c>
      <c r="AJ197" s="1">
        <v>0</v>
      </c>
      <c r="AK197">
        <f t="shared" si="6"/>
        <v>0</v>
      </c>
      <c r="AL197" s="9">
        <f t="shared" si="7"/>
        <v>0</v>
      </c>
    </row>
    <row r="198" spans="1:38">
      <c r="A198">
        <v>33</v>
      </c>
      <c r="B198" t="s">
        <v>366</v>
      </c>
      <c r="C198" t="s">
        <v>368</v>
      </c>
      <c r="D198" t="s">
        <v>369</v>
      </c>
      <c r="E198" s="1">
        <v>262.89999999999998</v>
      </c>
      <c r="F198" s="1">
        <v>260.73</v>
      </c>
      <c r="G198" s="1">
        <v>262.89999999999998</v>
      </c>
      <c r="H198" s="1">
        <v>0</v>
      </c>
      <c r="I198" s="1">
        <v>1972.19</v>
      </c>
      <c r="J198" s="1">
        <v>0</v>
      </c>
      <c r="K198" s="1">
        <v>0</v>
      </c>
      <c r="L198" s="1">
        <v>518488.75</v>
      </c>
      <c r="M198" s="1">
        <v>219098.78</v>
      </c>
      <c r="N198" s="1">
        <v>18379.38</v>
      </c>
      <c r="O198" s="1">
        <v>23094.48</v>
      </c>
      <c r="P198" s="1">
        <v>637.48</v>
      </c>
      <c r="Q198" s="1">
        <v>73779.06</v>
      </c>
      <c r="R198" s="1">
        <v>111324.81</v>
      </c>
      <c r="S198" s="1">
        <v>0</v>
      </c>
      <c r="T198" s="1">
        <v>446313.99</v>
      </c>
      <c r="U198" s="1">
        <v>72174.759999999995</v>
      </c>
      <c r="V198">
        <v>93.85</v>
      </c>
      <c r="W198" s="1">
        <v>24673.17</v>
      </c>
      <c r="X198" s="1">
        <v>14240670.609999999</v>
      </c>
      <c r="Y198" s="1">
        <v>14240.67</v>
      </c>
      <c r="Z198" s="1">
        <v>208650</v>
      </c>
      <c r="AA198" s="1">
        <v>80.739999999999995</v>
      </c>
      <c r="AB198">
        <v>139</v>
      </c>
      <c r="AC198" s="1">
        <v>15599.78</v>
      </c>
      <c r="AD198" s="1">
        <v>0</v>
      </c>
      <c r="AE198" s="1">
        <v>296424.53999999998</v>
      </c>
      <c r="AF198" s="1">
        <v>0</v>
      </c>
      <c r="AG198" s="1">
        <v>0</v>
      </c>
      <c r="AH198" s="1">
        <v>296424.53999999998</v>
      </c>
      <c r="AI198" s="1">
        <v>269815.55</v>
      </c>
      <c r="AJ198" s="1">
        <v>0</v>
      </c>
      <c r="AK198">
        <f t="shared" si="6"/>
        <v>0</v>
      </c>
      <c r="AL198" s="9">
        <f t="shared" si="7"/>
        <v>0</v>
      </c>
    </row>
    <row r="199" spans="1:38">
      <c r="A199">
        <v>33</v>
      </c>
      <c r="B199" t="s">
        <v>366</v>
      </c>
      <c r="C199" t="s">
        <v>262</v>
      </c>
      <c r="D199" t="s">
        <v>370</v>
      </c>
      <c r="E199" s="1">
        <v>5533.35</v>
      </c>
      <c r="F199" s="1">
        <v>5606.99</v>
      </c>
      <c r="G199" s="1">
        <v>5606.99</v>
      </c>
      <c r="H199" s="1">
        <v>0</v>
      </c>
      <c r="I199" s="1">
        <v>1972.19</v>
      </c>
      <c r="J199" s="1">
        <v>0</v>
      </c>
      <c r="K199" s="1">
        <v>0</v>
      </c>
      <c r="L199" s="1">
        <v>11058049.609999999</v>
      </c>
      <c r="M199" s="1">
        <v>1796944.6</v>
      </c>
      <c r="N199" s="1">
        <v>395757.6</v>
      </c>
      <c r="O199" s="1">
        <v>495766.12</v>
      </c>
      <c r="P199" s="1">
        <v>13701.39</v>
      </c>
      <c r="Q199" s="1">
        <v>1583620.99</v>
      </c>
      <c r="R199" s="1">
        <v>143148.51</v>
      </c>
      <c r="S199" s="1">
        <v>0</v>
      </c>
      <c r="T199" s="1">
        <v>4428939.21</v>
      </c>
      <c r="U199" s="1">
        <v>6629110.4000000004</v>
      </c>
      <c r="V199">
        <v>93.85</v>
      </c>
      <c r="W199" s="1">
        <v>526216.01</v>
      </c>
      <c r="X199" s="1">
        <v>115857163.28</v>
      </c>
      <c r="Y199" s="1">
        <v>115857.16</v>
      </c>
      <c r="Z199" s="1">
        <v>8207177</v>
      </c>
      <c r="AA199" s="1">
        <v>2089.13</v>
      </c>
      <c r="AB199">
        <v>42</v>
      </c>
      <c r="AC199" s="1">
        <v>121963.41</v>
      </c>
      <c r="AD199" s="1">
        <v>0</v>
      </c>
      <c r="AE199" s="1">
        <v>14958250.810000001</v>
      </c>
      <c r="AF199" s="1">
        <v>0</v>
      </c>
      <c r="AG199" s="1">
        <v>0</v>
      </c>
      <c r="AH199" s="1">
        <v>14958250.810000001</v>
      </c>
      <c r="AI199" s="1">
        <v>13613487.92</v>
      </c>
      <c r="AJ199" s="1">
        <v>0</v>
      </c>
      <c r="AK199">
        <f t="shared" si="6"/>
        <v>0</v>
      </c>
      <c r="AL199" s="9">
        <f t="shared" si="7"/>
        <v>0</v>
      </c>
    </row>
    <row r="200" spans="1:38">
      <c r="A200">
        <v>33</v>
      </c>
      <c r="B200" t="s">
        <v>366</v>
      </c>
      <c r="C200" t="s">
        <v>110</v>
      </c>
      <c r="D200" t="s">
        <v>371</v>
      </c>
      <c r="E200" s="1">
        <v>431.85</v>
      </c>
      <c r="F200" s="1">
        <v>434.96</v>
      </c>
      <c r="G200" s="1">
        <v>434.96</v>
      </c>
      <c r="H200" s="1">
        <v>0</v>
      </c>
      <c r="I200" s="1">
        <v>1972.19</v>
      </c>
      <c r="J200" s="1">
        <v>0</v>
      </c>
      <c r="K200" s="1">
        <v>0</v>
      </c>
      <c r="L200" s="1">
        <v>857823.76</v>
      </c>
      <c r="M200" s="1">
        <v>214103.74</v>
      </c>
      <c r="N200" s="1">
        <v>20712.14</v>
      </c>
      <c r="O200" s="1">
        <v>26137.64</v>
      </c>
      <c r="P200" s="1">
        <v>720.34</v>
      </c>
      <c r="Q200" s="1">
        <v>83514.13</v>
      </c>
      <c r="R200" s="1">
        <v>148440.35</v>
      </c>
      <c r="S200" s="1">
        <v>0</v>
      </c>
      <c r="T200" s="1">
        <v>493628.34</v>
      </c>
      <c r="U200" s="1">
        <v>364195.42</v>
      </c>
      <c r="V200">
        <v>93.85</v>
      </c>
      <c r="W200" s="1">
        <v>40821</v>
      </c>
      <c r="X200" s="1">
        <v>13598604.779999999</v>
      </c>
      <c r="Y200" s="1">
        <v>13598.6</v>
      </c>
      <c r="Z200" s="1">
        <v>544448</v>
      </c>
      <c r="AA200" s="1">
        <v>84.06</v>
      </c>
      <c r="AB200">
        <v>167</v>
      </c>
      <c r="AC200" s="1">
        <v>19512.849999999999</v>
      </c>
      <c r="AD200" s="1">
        <v>0</v>
      </c>
      <c r="AE200" s="1">
        <v>928156.27</v>
      </c>
      <c r="AF200" s="1">
        <v>11109.18</v>
      </c>
      <c r="AG200" s="1">
        <v>0</v>
      </c>
      <c r="AH200" s="1">
        <v>917047.09</v>
      </c>
      <c r="AI200" s="1">
        <v>834627.65</v>
      </c>
      <c r="AJ200" s="1">
        <v>0</v>
      </c>
      <c r="AK200">
        <f t="shared" si="6"/>
        <v>0</v>
      </c>
      <c r="AL200" s="9">
        <f t="shared" si="7"/>
        <v>0</v>
      </c>
    </row>
    <row r="201" spans="1:38">
      <c r="A201">
        <v>33</v>
      </c>
      <c r="B201" t="s">
        <v>366</v>
      </c>
      <c r="C201" t="s">
        <v>337</v>
      </c>
      <c r="D201" t="s">
        <v>372</v>
      </c>
      <c r="E201" s="1">
        <v>429.27</v>
      </c>
      <c r="F201" s="1">
        <v>372.5</v>
      </c>
      <c r="G201" s="1">
        <v>429.27</v>
      </c>
      <c r="H201" s="1">
        <v>0</v>
      </c>
      <c r="I201" s="1">
        <v>1972.19</v>
      </c>
      <c r="J201" s="1">
        <v>0</v>
      </c>
      <c r="K201" s="1">
        <v>0</v>
      </c>
      <c r="L201" s="1">
        <v>846602</v>
      </c>
      <c r="M201" s="1">
        <v>134465.41</v>
      </c>
      <c r="N201" s="1">
        <v>29102.89</v>
      </c>
      <c r="O201" s="1">
        <v>36450.1</v>
      </c>
      <c r="P201" s="1">
        <v>1007.35</v>
      </c>
      <c r="Q201" s="1">
        <v>116432.13</v>
      </c>
      <c r="R201" s="1">
        <v>12617.37</v>
      </c>
      <c r="S201" s="1">
        <v>0</v>
      </c>
      <c r="T201" s="1">
        <v>330075.25</v>
      </c>
      <c r="U201" s="1">
        <v>516526.75</v>
      </c>
      <c r="V201">
        <v>93.85</v>
      </c>
      <c r="W201" s="1">
        <v>40286.99</v>
      </c>
      <c r="X201" s="1">
        <v>8382924.5899999999</v>
      </c>
      <c r="Y201" s="1">
        <v>8382.92</v>
      </c>
      <c r="Z201" s="1">
        <v>638081.4</v>
      </c>
      <c r="AA201" s="1">
        <v>87.65</v>
      </c>
      <c r="AB201">
        <v>90</v>
      </c>
      <c r="AC201" s="1">
        <v>10965.02</v>
      </c>
      <c r="AD201" s="1">
        <v>0</v>
      </c>
      <c r="AE201" s="1">
        <v>1165573.17</v>
      </c>
      <c r="AF201" s="1">
        <v>456.78</v>
      </c>
      <c r="AG201" s="1">
        <v>0</v>
      </c>
      <c r="AH201" s="1">
        <v>1165116.3899999999</v>
      </c>
      <c r="AI201" s="1">
        <v>1060369.1599999999</v>
      </c>
      <c r="AJ201" s="1">
        <v>0</v>
      </c>
      <c r="AK201">
        <f t="shared" si="6"/>
        <v>0</v>
      </c>
      <c r="AL201" s="9">
        <f t="shared" si="7"/>
        <v>0</v>
      </c>
    </row>
    <row r="202" spans="1:38">
      <c r="A202">
        <v>34</v>
      </c>
      <c r="B202" t="s">
        <v>373</v>
      </c>
      <c r="C202" t="s">
        <v>374</v>
      </c>
      <c r="D202" t="s">
        <v>375</v>
      </c>
      <c r="E202" s="1">
        <v>94.31</v>
      </c>
      <c r="F202" s="1">
        <v>70.86</v>
      </c>
      <c r="G202" s="1">
        <v>94.31</v>
      </c>
      <c r="H202" s="1">
        <v>0</v>
      </c>
      <c r="I202" s="1">
        <v>1970.57</v>
      </c>
      <c r="J202" s="1">
        <v>0</v>
      </c>
      <c r="K202" s="1">
        <v>0</v>
      </c>
      <c r="L202" s="1">
        <v>185844.46</v>
      </c>
      <c r="M202" s="1">
        <v>104843.85</v>
      </c>
      <c r="N202" s="1">
        <v>6188.66</v>
      </c>
      <c r="O202" s="1">
        <v>6116.76</v>
      </c>
      <c r="P202" s="1">
        <v>0</v>
      </c>
      <c r="Q202" s="1">
        <v>0</v>
      </c>
      <c r="R202" s="1">
        <v>21405.200000000001</v>
      </c>
      <c r="S202" s="1">
        <v>0</v>
      </c>
      <c r="T202" s="1">
        <v>138554.47</v>
      </c>
      <c r="U202" s="1">
        <v>47289.99</v>
      </c>
      <c r="V202">
        <v>93.75</v>
      </c>
      <c r="W202" s="1">
        <v>8841.56</v>
      </c>
      <c r="X202" s="1">
        <v>6416392.1399999997</v>
      </c>
      <c r="Y202" s="1">
        <v>6416.39</v>
      </c>
      <c r="Z202" s="1">
        <v>48503.4</v>
      </c>
      <c r="AA202" s="1">
        <v>13.58</v>
      </c>
      <c r="AB202">
        <v>167</v>
      </c>
      <c r="AC202" s="1">
        <v>3152.33</v>
      </c>
      <c r="AD202" s="1">
        <v>0</v>
      </c>
      <c r="AE202" s="1">
        <v>98945.72</v>
      </c>
      <c r="AF202" s="1">
        <v>10806.78</v>
      </c>
      <c r="AG202" s="1">
        <v>0</v>
      </c>
      <c r="AH202" s="1">
        <v>88138.94</v>
      </c>
      <c r="AI202" s="1">
        <v>80214.149999999994</v>
      </c>
      <c r="AJ202" s="1">
        <v>0</v>
      </c>
      <c r="AK202">
        <f t="shared" si="6"/>
        <v>0</v>
      </c>
      <c r="AL202" s="9">
        <f t="shared" si="7"/>
        <v>0</v>
      </c>
    </row>
    <row r="203" spans="1:38">
      <c r="A203">
        <v>34</v>
      </c>
      <c r="B203" t="s">
        <v>373</v>
      </c>
      <c r="C203" t="s">
        <v>59</v>
      </c>
      <c r="D203" t="s">
        <v>376</v>
      </c>
      <c r="E203" s="1">
        <v>464.22</v>
      </c>
      <c r="F203" s="1">
        <v>452.72</v>
      </c>
      <c r="G203" s="1">
        <v>464.22</v>
      </c>
      <c r="H203" s="1">
        <v>0</v>
      </c>
      <c r="I203" s="1">
        <v>1972.19</v>
      </c>
      <c r="J203" s="1">
        <v>0</v>
      </c>
      <c r="K203" s="1">
        <v>0</v>
      </c>
      <c r="L203" s="1">
        <v>915530.04</v>
      </c>
      <c r="M203" s="1">
        <v>130435.26</v>
      </c>
      <c r="N203" s="1">
        <v>33849.11</v>
      </c>
      <c r="O203" s="1">
        <v>33598.559999999998</v>
      </c>
      <c r="P203" s="1">
        <v>14054.73</v>
      </c>
      <c r="Q203" s="1">
        <v>107334.68</v>
      </c>
      <c r="R203" s="1">
        <v>93210.49</v>
      </c>
      <c r="S203" s="1">
        <v>0</v>
      </c>
      <c r="T203" s="1">
        <v>412482.83</v>
      </c>
      <c r="U203" s="1">
        <v>503047.21</v>
      </c>
      <c r="V203">
        <v>93.85</v>
      </c>
      <c r="W203" s="1">
        <v>43567.05</v>
      </c>
      <c r="X203" s="1">
        <v>7895596.7400000002</v>
      </c>
      <c r="Y203" s="1">
        <v>7895.6</v>
      </c>
      <c r="Z203" s="1">
        <v>713429</v>
      </c>
      <c r="AA203" s="1">
        <v>118.98</v>
      </c>
      <c r="AB203">
        <v>150</v>
      </c>
      <c r="AC203" s="1">
        <v>24807.33</v>
      </c>
      <c r="AD203" s="1">
        <v>0</v>
      </c>
      <c r="AE203" s="1">
        <v>1241283.54</v>
      </c>
      <c r="AF203" s="1">
        <v>0</v>
      </c>
      <c r="AG203" s="1">
        <v>0</v>
      </c>
      <c r="AH203" s="1">
        <v>1241283.54</v>
      </c>
      <c r="AI203" s="1">
        <v>1129690.49</v>
      </c>
      <c r="AJ203" s="1">
        <v>0</v>
      </c>
      <c r="AK203">
        <f t="shared" si="6"/>
        <v>0</v>
      </c>
      <c r="AL203" s="9">
        <f t="shared" si="7"/>
        <v>0</v>
      </c>
    </row>
    <row r="204" spans="1:38">
      <c r="A204">
        <v>34</v>
      </c>
      <c r="B204" t="s">
        <v>373</v>
      </c>
      <c r="C204" t="s">
        <v>368</v>
      </c>
      <c r="D204" t="s">
        <v>377</v>
      </c>
      <c r="E204" s="1">
        <v>827.9</v>
      </c>
      <c r="F204" s="1">
        <v>825.27</v>
      </c>
      <c r="G204" s="1">
        <v>827.9</v>
      </c>
      <c r="H204" s="1">
        <v>0</v>
      </c>
      <c r="I204" s="1">
        <v>1972.19</v>
      </c>
      <c r="J204" s="1">
        <v>0</v>
      </c>
      <c r="K204" s="1">
        <v>0</v>
      </c>
      <c r="L204" s="1">
        <v>1632776.1</v>
      </c>
      <c r="M204" s="1">
        <v>354176.6</v>
      </c>
      <c r="N204" s="1">
        <v>54549.53</v>
      </c>
      <c r="O204" s="1">
        <v>54080.36</v>
      </c>
      <c r="P204" s="1">
        <v>22652.76</v>
      </c>
      <c r="Q204" s="1">
        <v>172754.06</v>
      </c>
      <c r="R204" s="1">
        <v>135460.04999999999</v>
      </c>
      <c r="S204" s="1">
        <v>0</v>
      </c>
      <c r="T204" s="1">
        <v>793673.36</v>
      </c>
      <c r="U204" s="1">
        <v>839102.74</v>
      </c>
      <c r="V204">
        <v>93.85</v>
      </c>
      <c r="W204" s="1">
        <v>77698.42</v>
      </c>
      <c r="X204" s="1">
        <v>19929396.489999998</v>
      </c>
      <c r="Y204" s="1">
        <v>19929.400000000001</v>
      </c>
      <c r="Z204" s="1">
        <v>1155380.3999999999</v>
      </c>
      <c r="AA204" s="1">
        <v>337.36</v>
      </c>
      <c r="AB204">
        <v>95</v>
      </c>
      <c r="AC204" s="1">
        <v>44548.39</v>
      </c>
      <c r="AD204" s="1">
        <v>0</v>
      </c>
      <c r="AE204" s="1">
        <v>2039031.53</v>
      </c>
      <c r="AF204" s="1">
        <v>0</v>
      </c>
      <c r="AG204" s="1">
        <v>0</v>
      </c>
      <c r="AH204" s="1">
        <v>2039031.53</v>
      </c>
      <c r="AI204" s="1">
        <v>1855737.01</v>
      </c>
      <c r="AJ204" s="1">
        <v>0</v>
      </c>
      <c r="AK204">
        <f t="shared" si="6"/>
        <v>0</v>
      </c>
      <c r="AL204" s="9">
        <f t="shared" si="7"/>
        <v>0</v>
      </c>
    </row>
    <row r="205" spans="1:38">
      <c r="A205">
        <v>34</v>
      </c>
      <c r="B205" t="s">
        <v>373</v>
      </c>
      <c r="C205" t="s">
        <v>378</v>
      </c>
      <c r="D205" t="s">
        <v>379</v>
      </c>
      <c r="E205" s="1">
        <v>909.6</v>
      </c>
      <c r="F205" s="1">
        <v>896.13</v>
      </c>
      <c r="G205" s="1">
        <v>909.6</v>
      </c>
      <c r="H205" s="1">
        <v>0</v>
      </c>
      <c r="I205" s="1">
        <v>1972.19</v>
      </c>
      <c r="J205" s="1">
        <v>0</v>
      </c>
      <c r="K205" s="1">
        <v>0</v>
      </c>
      <c r="L205" s="1">
        <v>1793904.02</v>
      </c>
      <c r="M205" s="1">
        <v>366274.94</v>
      </c>
      <c r="N205" s="1">
        <v>65041.43</v>
      </c>
      <c r="O205" s="1">
        <v>64525.39</v>
      </c>
      <c r="P205" s="1">
        <v>27083.5</v>
      </c>
      <c r="Q205" s="1">
        <v>206096.91</v>
      </c>
      <c r="R205" s="1">
        <v>143452.15</v>
      </c>
      <c r="S205" s="1">
        <v>0</v>
      </c>
      <c r="T205" s="1">
        <v>872474.32</v>
      </c>
      <c r="U205" s="1">
        <v>921429.7</v>
      </c>
      <c r="V205">
        <v>93.85</v>
      </c>
      <c r="W205" s="1">
        <v>85365.96</v>
      </c>
      <c r="X205" s="1">
        <v>22042506.989999998</v>
      </c>
      <c r="Y205" s="1">
        <v>22042.51</v>
      </c>
      <c r="Z205" s="1">
        <v>1266469</v>
      </c>
      <c r="AA205" s="1">
        <v>333.54</v>
      </c>
      <c r="AB205">
        <v>92</v>
      </c>
      <c r="AC205" s="1">
        <v>42653.1</v>
      </c>
      <c r="AD205" s="1">
        <v>0</v>
      </c>
      <c r="AE205" s="1">
        <v>2230551.7999999998</v>
      </c>
      <c r="AF205" s="1">
        <v>0</v>
      </c>
      <c r="AG205" s="1">
        <v>0</v>
      </c>
      <c r="AH205" s="1">
        <v>2230551.7999999998</v>
      </c>
      <c r="AI205" s="1">
        <v>2030042.26</v>
      </c>
      <c r="AJ205" s="1">
        <v>0</v>
      </c>
      <c r="AK205">
        <f t="shared" si="6"/>
        <v>0</v>
      </c>
      <c r="AL205" s="9">
        <f t="shared" si="7"/>
        <v>0</v>
      </c>
    </row>
    <row r="206" spans="1:38">
      <c r="A206">
        <v>35</v>
      </c>
      <c r="B206" t="s">
        <v>380</v>
      </c>
      <c r="C206" t="s">
        <v>381</v>
      </c>
      <c r="D206" t="s">
        <v>382</v>
      </c>
      <c r="E206" s="1">
        <v>195.76</v>
      </c>
      <c r="F206" s="1">
        <v>164.26</v>
      </c>
      <c r="G206" s="1">
        <v>195.76</v>
      </c>
      <c r="H206" s="1">
        <v>0</v>
      </c>
      <c r="I206" s="1">
        <v>1972.19</v>
      </c>
      <c r="J206" s="1">
        <v>0</v>
      </c>
      <c r="K206" s="1">
        <v>0</v>
      </c>
      <c r="L206" s="1">
        <v>386075.91</v>
      </c>
      <c r="M206" s="1">
        <v>158443.46</v>
      </c>
      <c r="N206" s="1">
        <v>28237.27</v>
      </c>
      <c r="O206" s="1">
        <v>14026.66</v>
      </c>
      <c r="P206" s="1">
        <v>0</v>
      </c>
      <c r="Q206" s="1">
        <v>0</v>
      </c>
      <c r="R206" s="1">
        <v>25883.77</v>
      </c>
      <c r="S206" s="1">
        <v>0</v>
      </c>
      <c r="T206" s="1">
        <v>226591.16</v>
      </c>
      <c r="U206" s="1">
        <v>159484.75</v>
      </c>
      <c r="V206">
        <v>93.85</v>
      </c>
      <c r="W206" s="1">
        <v>18372.080000000002</v>
      </c>
      <c r="X206" s="1">
        <v>9390452.8200000003</v>
      </c>
      <c r="Y206" s="1">
        <v>9390.4500000000007</v>
      </c>
      <c r="Z206" s="1">
        <v>179632.6</v>
      </c>
      <c r="AA206" s="1">
        <v>28.24</v>
      </c>
      <c r="AB206">
        <v>125</v>
      </c>
      <c r="AC206" s="1">
        <v>4906.7</v>
      </c>
      <c r="AD206" s="1">
        <v>0</v>
      </c>
      <c r="AE206" s="1">
        <v>344024.05</v>
      </c>
      <c r="AF206" s="1">
        <v>0</v>
      </c>
      <c r="AG206" s="1">
        <v>0</v>
      </c>
      <c r="AH206" s="1">
        <v>344024.05</v>
      </c>
      <c r="AI206" s="1">
        <v>313113.40999999997</v>
      </c>
      <c r="AJ206" s="1">
        <v>0</v>
      </c>
      <c r="AK206">
        <f t="shared" si="6"/>
        <v>0</v>
      </c>
      <c r="AL206" s="9">
        <f t="shared" si="7"/>
        <v>0</v>
      </c>
    </row>
    <row r="207" spans="1:38">
      <c r="A207">
        <v>35</v>
      </c>
      <c r="B207" t="s">
        <v>380</v>
      </c>
      <c r="C207" t="s">
        <v>173</v>
      </c>
      <c r="D207" t="s">
        <v>383</v>
      </c>
      <c r="E207" s="1">
        <v>197.82</v>
      </c>
      <c r="F207" s="1">
        <v>198.47</v>
      </c>
      <c r="G207" s="1">
        <v>198.47</v>
      </c>
      <c r="H207" s="1">
        <v>0</v>
      </c>
      <c r="I207" s="1">
        <v>1972.19</v>
      </c>
      <c r="J207" s="1">
        <v>0</v>
      </c>
      <c r="K207" s="1">
        <v>0</v>
      </c>
      <c r="L207" s="1">
        <v>391420.55</v>
      </c>
      <c r="M207" s="1">
        <v>202889.29</v>
      </c>
      <c r="N207" s="1">
        <v>28056.58</v>
      </c>
      <c r="O207" s="1">
        <v>13932.53</v>
      </c>
      <c r="P207" s="1">
        <v>0</v>
      </c>
      <c r="Q207" s="1">
        <v>0</v>
      </c>
      <c r="R207" s="1">
        <v>15149.93</v>
      </c>
      <c r="S207" s="1">
        <v>0</v>
      </c>
      <c r="T207" s="1">
        <v>260028.33</v>
      </c>
      <c r="U207" s="1">
        <v>131392.22</v>
      </c>
      <c r="V207">
        <v>93.85</v>
      </c>
      <c r="W207" s="1">
        <v>18626.41</v>
      </c>
      <c r="X207" s="1">
        <v>12849226.41</v>
      </c>
      <c r="Y207" s="1">
        <v>12849.23</v>
      </c>
      <c r="Z207" s="1">
        <v>115543.6</v>
      </c>
      <c r="AA207" s="1">
        <v>75.33</v>
      </c>
      <c r="AB207">
        <v>88</v>
      </c>
      <c r="AC207" s="1">
        <v>9214.3700000000008</v>
      </c>
      <c r="AD207" s="1">
        <v>0</v>
      </c>
      <c r="AE207" s="1">
        <v>256150.19</v>
      </c>
      <c r="AF207" s="1">
        <v>0</v>
      </c>
      <c r="AG207" s="1">
        <v>0</v>
      </c>
      <c r="AH207" s="1">
        <v>256150.19</v>
      </c>
      <c r="AI207" s="1">
        <v>233148.96</v>
      </c>
      <c r="AJ207" s="1">
        <v>0</v>
      </c>
      <c r="AK207">
        <f t="shared" si="6"/>
        <v>0</v>
      </c>
      <c r="AL207" s="9">
        <f t="shared" si="7"/>
        <v>0</v>
      </c>
    </row>
    <row r="208" spans="1:38">
      <c r="A208">
        <v>35</v>
      </c>
      <c r="B208" t="s">
        <v>380</v>
      </c>
      <c r="C208" t="s">
        <v>85</v>
      </c>
      <c r="D208" t="s">
        <v>384</v>
      </c>
      <c r="E208" s="1">
        <v>351.71</v>
      </c>
      <c r="F208" s="1">
        <v>365.19</v>
      </c>
      <c r="G208" s="1">
        <v>365.19</v>
      </c>
      <c r="H208" s="1">
        <v>0</v>
      </c>
      <c r="I208" s="1">
        <v>1972.19</v>
      </c>
      <c r="J208" s="1">
        <v>0</v>
      </c>
      <c r="K208" s="1">
        <v>0</v>
      </c>
      <c r="L208" s="1">
        <v>720224.07</v>
      </c>
      <c r="M208" s="1">
        <v>876947.66</v>
      </c>
      <c r="N208" s="1">
        <v>48791.55</v>
      </c>
      <c r="O208" s="1">
        <v>24207.439999999999</v>
      </c>
      <c r="P208" s="1">
        <v>55227.56</v>
      </c>
      <c r="Q208" s="1">
        <v>77325.86</v>
      </c>
      <c r="R208" s="1">
        <v>44263.95</v>
      </c>
      <c r="S208" s="1">
        <v>0</v>
      </c>
      <c r="T208" s="1">
        <v>1126764.02</v>
      </c>
      <c r="U208" s="1">
        <v>0</v>
      </c>
      <c r="V208">
        <v>93.85</v>
      </c>
      <c r="W208" s="1">
        <v>34273.08</v>
      </c>
      <c r="X208" s="1">
        <v>55710940.289999999</v>
      </c>
      <c r="Y208" s="1">
        <v>55710.94</v>
      </c>
      <c r="Z208" s="1">
        <v>0</v>
      </c>
      <c r="AA208" s="1">
        <v>143.88999999999999</v>
      </c>
      <c r="AB208">
        <v>103</v>
      </c>
      <c r="AC208" s="1">
        <v>20600.73</v>
      </c>
      <c r="AD208" s="1">
        <v>0</v>
      </c>
      <c r="AE208" s="1">
        <v>20600.73</v>
      </c>
      <c r="AF208" s="1">
        <v>13772.53</v>
      </c>
      <c r="AG208" s="1">
        <v>0</v>
      </c>
      <c r="AH208" s="1">
        <v>6828.2</v>
      </c>
      <c r="AI208" s="1">
        <v>6213.66</v>
      </c>
      <c r="AJ208" s="1">
        <v>0</v>
      </c>
      <c r="AK208">
        <f t="shared" si="6"/>
        <v>1</v>
      </c>
      <c r="AL208" s="9">
        <f t="shared" si="7"/>
        <v>1</v>
      </c>
    </row>
    <row r="209" spans="1:38">
      <c r="A209">
        <v>35</v>
      </c>
      <c r="B209" t="s">
        <v>380</v>
      </c>
      <c r="C209" t="s">
        <v>119</v>
      </c>
      <c r="D209" t="s">
        <v>385</v>
      </c>
      <c r="E209" s="1">
        <v>1438.03</v>
      </c>
      <c r="F209" s="1">
        <v>1437.49</v>
      </c>
      <c r="G209" s="1">
        <v>1438.03</v>
      </c>
      <c r="H209" s="1">
        <v>0</v>
      </c>
      <c r="I209" s="1">
        <v>1972.19</v>
      </c>
      <c r="J209" s="1">
        <v>0</v>
      </c>
      <c r="K209" s="1">
        <v>0</v>
      </c>
      <c r="L209" s="1">
        <v>2836068.39</v>
      </c>
      <c r="M209" s="1">
        <v>823798.61</v>
      </c>
      <c r="N209" s="1">
        <v>250785.44</v>
      </c>
      <c r="O209" s="1">
        <v>124865.22</v>
      </c>
      <c r="P209" s="1">
        <v>284563.21000000002</v>
      </c>
      <c r="Q209" s="1">
        <v>398923.1</v>
      </c>
      <c r="R209" s="1">
        <v>82561.009999999995</v>
      </c>
      <c r="S209" s="1">
        <v>0</v>
      </c>
      <c r="T209" s="1">
        <v>1965496.59</v>
      </c>
      <c r="U209" s="1">
        <v>870571.8</v>
      </c>
      <c r="V209">
        <v>93.85</v>
      </c>
      <c r="W209" s="1">
        <v>134959.12</v>
      </c>
      <c r="X209" s="1">
        <v>49447695.450000003</v>
      </c>
      <c r="Y209" s="1">
        <v>49447.7</v>
      </c>
      <c r="Z209" s="1">
        <v>1710228.4</v>
      </c>
      <c r="AA209" s="1">
        <v>466.37</v>
      </c>
      <c r="AB209">
        <v>86</v>
      </c>
      <c r="AC209" s="1">
        <v>55749.87</v>
      </c>
      <c r="AD209" s="1">
        <v>0</v>
      </c>
      <c r="AE209" s="1">
        <v>2636550.0699999998</v>
      </c>
      <c r="AF209" s="1">
        <v>0</v>
      </c>
      <c r="AG209" s="1">
        <v>0</v>
      </c>
      <c r="AH209" s="1">
        <v>2636550.0699999998</v>
      </c>
      <c r="AI209" s="1">
        <v>2399640.0499999998</v>
      </c>
      <c r="AJ209" s="1">
        <v>0</v>
      </c>
      <c r="AK209">
        <f t="shared" si="6"/>
        <v>0</v>
      </c>
      <c r="AL209" s="9">
        <f t="shared" si="7"/>
        <v>0</v>
      </c>
    </row>
    <row r="210" spans="1:38">
      <c r="A210">
        <v>35</v>
      </c>
      <c r="B210" t="s">
        <v>380</v>
      </c>
      <c r="C210" t="s">
        <v>208</v>
      </c>
      <c r="D210" t="s">
        <v>386</v>
      </c>
      <c r="E210" s="1">
        <v>368</v>
      </c>
      <c r="F210" s="1">
        <v>342.76</v>
      </c>
      <c r="G210" s="1">
        <v>368</v>
      </c>
      <c r="H210" s="1">
        <v>0</v>
      </c>
      <c r="I210" s="1">
        <v>1972.19</v>
      </c>
      <c r="J210" s="1">
        <v>0</v>
      </c>
      <c r="K210" s="1">
        <v>0</v>
      </c>
      <c r="L210" s="1">
        <v>725765.92</v>
      </c>
      <c r="M210" s="1">
        <v>255629.31</v>
      </c>
      <c r="N210" s="1">
        <v>62088.4</v>
      </c>
      <c r="O210" s="1">
        <v>30685.64</v>
      </c>
      <c r="P210" s="1">
        <v>70084.19</v>
      </c>
      <c r="Q210" s="1">
        <v>98002.5</v>
      </c>
      <c r="R210" s="1">
        <v>25212.04</v>
      </c>
      <c r="S210" s="1">
        <v>0</v>
      </c>
      <c r="T210" s="1">
        <v>541702.07999999996</v>
      </c>
      <c r="U210" s="1">
        <v>184063.84</v>
      </c>
      <c r="V210">
        <v>93.85</v>
      </c>
      <c r="W210" s="1">
        <v>34536.800000000003</v>
      </c>
      <c r="X210" s="1">
        <v>15081375.07</v>
      </c>
      <c r="Y210" s="1">
        <v>15081.38</v>
      </c>
      <c r="Z210" s="1">
        <v>389108.4</v>
      </c>
      <c r="AA210" s="1">
        <v>142.12</v>
      </c>
      <c r="AB210">
        <v>81</v>
      </c>
      <c r="AC210" s="1">
        <v>16001.29</v>
      </c>
      <c r="AD210" s="1">
        <v>0</v>
      </c>
      <c r="AE210" s="1">
        <v>589173.53</v>
      </c>
      <c r="AF210" s="1">
        <v>4682.28</v>
      </c>
      <c r="AG210" s="1">
        <v>0</v>
      </c>
      <c r="AH210" s="1">
        <v>584491.25</v>
      </c>
      <c r="AI210" s="1">
        <v>531984.15</v>
      </c>
      <c r="AJ210" s="1">
        <v>0</v>
      </c>
      <c r="AK210">
        <f t="shared" si="6"/>
        <v>0</v>
      </c>
      <c r="AL210" s="9">
        <f t="shared" si="7"/>
        <v>0</v>
      </c>
    </row>
    <row r="211" spans="1:38">
      <c r="A211">
        <v>35</v>
      </c>
      <c r="B211" t="s">
        <v>380</v>
      </c>
      <c r="C211" t="s">
        <v>190</v>
      </c>
      <c r="D211" t="s">
        <v>387</v>
      </c>
      <c r="E211" s="1">
        <v>346.82</v>
      </c>
      <c r="F211" s="1">
        <v>407.73</v>
      </c>
      <c r="G211" s="1">
        <v>407.73</v>
      </c>
      <c r="H211" s="1">
        <v>0</v>
      </c>
      <c r="I211" s="1">
        <v>1972.19</v>
      </c>
      <c r="J211" s="1">
        <v>0</v>
      </c>
      <c r="K211" s="1">
        <v>0</v>
      </c>
      <c r="L211" s="1">
        <v>804121.03</v>
      </c>
      <c r="M211" s="1">
        <v>174311.04000000001</v>
      </c>
      <c r="N211" s="1">
        <v>49064.59</v>
      </c>
      <c r="O211" s="1">
        <v>24337.34</v>
      </c>
      <c r="P211" s="1">
        <v>55527.519999999997</v>
      </c>
      <c r="Q211" s="1">
        <v>77740.05</v>
      </c>
      <c r="R211" s="1">
        <v>30399.4</v>
      </c>
      <c r="S211" s="1">
        <v>0</v>
      </c>
      <c r="T211" s="1">
        <v>411379.94</v>
      </c>
      <c r="U211" s="1">
        <v>392741.09</v>
      </c>
      <c r="V211">
        <v>93.85</v>
      </c>
      <c r="W211" s="1">
        <v>38265.46</v>
      </c>
      <c r="X211" s="1">
        <v>10906800.82</v>
      </c>
      <c r="Y211" s="1">
        <v>10906.8</v>
      </c>
      <c r="Z211" s="1">
        <v>547173.19999999995</v>
      </c>
      <c r="AA211" s="1">
        <v>198.36</v>
      </c>
      <c r="AB211">
        <v>73</v>
      </c>
      <c r="AC211" s="1">
        <v>20127.59</v>
      </c>
      <c r="AD211" s="1">
        <v>0</v>
      </c>
      <c r="AE211" s="1">
        <v>960041.88</v>
      </c>
      <c r="AF211" s="1">
        <v>0</v>
      </c>
      <c r="AG211" s="1">
        <v>0</v>
      </c>
      <c r="AH211" s="1">
        <v>960041.88</v>
      </c>
      <c r="AI211" s="1">
        <v>873745.75</v>
      </c>
      <c r="AJ211" s="1">
        <v>0</v>
      </c>
      <c r="AK211">
        <f t="shared" si="6"/>
        <v>0</v>
      </c>
      <c r="AL211" s="9">
        <f t="shared" si="7"/>
        <v>0</v>
      </c>
    </row>
    <row r="212" spans="1:38">
      <c r="A212">
        <v>35</v>
      </c>
      <c r="B212" t="s">
        <v>380</v>
      </c>
      <c r="C212" t="s">
        <v>356</v>
      </c>
      <c r="D212" t="s">
        <v>388</v>
      </c>
      <c r="E212" s="1">
        <v>441.96</v>
      </c>
      <c r="F212" s="1">
        <v>414.66</v>
      </c>
      <c r="G212" s="1">
        <v>441.96</v>
      </c>
      <c r="H212" s="1">
        <v>0</v>
      </c>
      <c r="I212" s="1">
        <v>1972.19</v>
      </c>
      <c r="J212" s="1">
        <v>0</v>
      </c>
      <c r="K212" s="1">
        <v>0</v>
      </c>
      <c r="L212" s="1">
        <v>871629.09</v>
      </c>
      <c r="M212" s="1">
        <v>279034.99</v>
      </c>
      <c r="N212" s="1">
        <v>69150.899999999994</v>
      </c>
      <c r="O212" s="1">
        <v>34407.82</v>
      </c>
      <c r="P212" s="1">
        <v>78423.570000000007</v>
      </c>
      <c r="Q212" s="1">
        <v>109925.07</v>
      </c>
      <c r="R212" s="1">
        <v>31177.73</v>
      </c>
      <c r="S212" s="1">
        <v>0</v>
      </c>
      <c r="T212" s="1">
        <v>602120.07999999996</v>
      </c>
      <c r="U212" s="1">
        <v>269509.01</v>
      </c>
      <c r="V212">
        <v>93.85</v>
      </c>
      <c r="W212" s="1">
        <v>41477.949999999997</v>
      </c>
      <c r="X212" s="1">
        <v>16703686.380000001</v>
      </c>
      <c r="Y212" s="1">
        <v>16703.689999999999</v>
      </c>
      <c r="Z212" s="1">
        <v>495485.2</v>
      </c>
      <c r="AA212" s="1">
        <v>127.92</v>
      </c>
      <c r="AB212">
        <v>101</v>
      </c>
      <c r="AC212" s="1">
        <v>17958.689999999999</v>
      </c>
      <c r="AD212" s="1">
        <v>0</v>
      </c>
      <c r="AE212" s="1">
        <v>782952.9</v>
      </c>
      <c r="AF212" s="1">
        <v>47556.04</v>
      </c>
      <c r="AG212" s="1">
        <v>0</v>
      </c>
      <c r="AH212" s="1">
        <v>735396.86</v>
      </c>
      <c r="AI212" s="1">
        <v>669327.79</v>
      </c>
      <c r="AJ212" s="1">
        <v>0</v>
      </c>
      <c r="AK212">
        <f t="shared" si="6"/>
        <v>0</v>
      </c>
      <c r="AL212" s="9">
        <f t="shared" si="7"/>
        <v>0</v>
      </c>
    </row>
    <row r="213" spans="1:38">
      <c r="A213">
        <v>36</v>
      </c>
      <c r="B213" t="s">
        <v>389</v>
      </c>
      <c r="C213" t="s">
        <v>390</v>
      </c>
      <c r="D213" t="s">
        <v>391</v>
      </c>
      <c r="E213" s="1">
        <v>197.02</v>
      </c>
      <c r="F213" s="1">
        <v>223.43</v>
      </c>
      <c r="G213" s="1">
        <v>223.43</v>
      </c>
      <c r="H213" s="1">
        <v>0</v>
      </c>
      <c r="I213" s="1">
        <v>1972.19</v>
      </c>
      <c r="J213" s="1">
        <v>0</v>
      </c>
      <c r="K213" s="1">
        <v>0</v>
      </c>
      <c r="L213" s="1">
        <v>440646.41</v>
      </c>
      <c r="M213" s="1">
        <v>682332.52</v>
      </c>
      <c r="N213" s="1">
        <v>26541.48</v>
      </c>
      <c r="O213" s="1">
        <v>15849.94</v>
      </c>
      <c r="P213" s="1">
        <v>0</v>
      </c>
      <c r="Q213" s="1">
        <v>0</v>
      </c>
      <c r="R213" s="1">
        <v>74990.95</v>
      </c>
      <c r="S213" s="1">
        <v>0</v>
      </c>
      <c r="T213" s="1">
        <v>799714.89</v>
      </c>
      <c r="U213" s="1">
        <v>0</v>
      </c>
      <c r="V213">
        <v>93.85</v>
      </c>
      <c r="W213" s="1">
        <v>20968.91</v>
      </c>
      <c r="X213" s="1">
        <v>42779468.469999999</v>
      </c>
      <c r="Y213" s="1">
        <v>42779.47</v>
      </c>
      <c r="Z213" s="1">
        <v>0</v>
      </c>
      <c r="AA213" s="1">
        <v>118.99</v>
      </c>
      <c r="AB213">
        <v>90</v>
      </c>
      <c r="AC213" s="1">
        <v>14885.65</v>
      </c>
      <c r="AD213" s="1">
        <v>0</v>
      </c>
      <c r="AE213" s="1">
        <v>14885.65</v>
      </c>
      <c r="AF213" s="1">
        <v>5377.49</v>
      </c>
      <c r="AG213" s="1">
        <v>0</v>
      </c>
      <c r="AH213" s="1">
        <v>9508.16</v>
      </c>
      <c r="AI213" s="1">
        <v>8652.43</v>
      </c>
      <c r="AJ213" s="1">
        <v>0</v>
      </c>
      <c r="AK213">
        <f t="shared" si="6"/>
        <v>1</v>
      </c>
      <c r="AL213" s="9">
        <f t="shared" si="7"/>
        <v>1</v>
      </c>
    </row>
    <row r="214" spans="1:38">
      <c r="A214">
        <v>36</v>
      </c>
      <c r="B214" t="s">
        <v>389</v>
      </c>
      <c r="C214" t="s">
        <v>392</v>
      </c>
      <c r="D214" t="s">
        <v>393</v>
      </c>
      <c r="E214" s="1">
        <v>174.06</v>
      </c>
      <c r="F214" s="1">
        <v>178.84</v>
      </c>
      <c r="G214" s="1">
        <v>178.84</v>
      </c>
      <c r="H214" s="1">
        <v>0</v>
      </c>
      <c r="I214" s="1">
        <v>1972.19</v>
      </c>
      <c r="J214" s="1">
        <v>0</v>
      </c>
      <c r="K214" s="1">
        <v>0</v>
      </c>
      <c r="L214" s="1">
        <v>352706.46</v>
      </c>
      <c r="M214" s="1">
        <v>705914.25</v>
      </c>
      <c r="N214" s="1">
        <v>24665.34</v>
      </c>
      <c r="O214" s="1">
        <v>14975.34</v>
      </c>
      <c r="P214" s="1">
        <v>0</v>
      </c>
      <c r="Q214" s="1">
        <v>0</v>
      </c>
      <c r="R214" s="1">
        <v>58354.61</v>
      </c>
      <c r="S214" s="1">
        <v>0</v>
      </c>
      <c r="T214" s="1">
        <v>803909.54</v>
      </c>
      <c r="U214" s="1">
        <v>0</v>
      </c>
      <c r="V214">
        <v>93.85</v>
      </c>
      <c r="W214" s="1">
        <v>16784.13</v>
      </c>
      <c r="X214" s="1">
        <v>42834602.369999997</v>
      </c>
      <c r="Y214" s="1">
        <v>42834.6</v>
      </c>
      <c r="Z214" s="1">
        <v>0</v>
      </c>
      <c r="AA214" s="1">
        <v>92.06</v>
      </c>
      <c r="AB214">
        <v>101</v>
      </c>
      <c r="AC214" s="1">
        <v>12924.3</v>
      </c>
      <c r="AD214" s="1">
        <v>0</v>
      </c>
      <c r="AE214" s="1">
        <v>12924.3</v>
      </c>
      <c r="AF214" s="1">
        <v>0</v>
      </c>
      <c r="AG214" s="1">
        <v>0</v>
      </c>
      <c r="AH214" s="1">
        <v>12924.3</v>
      </c>
      <c r="AI214" s="1">
        <v>11761.11</v>
      </c>
      <c r="AJ214" s="1">
        <v>0</v>
      </c>
      <c r="AK214">
        <f t="shared" si="6"/>
        <v>1</v>
      </c>
      <c r="AL214" s="9">
        <f t="shared" si="7"/>
        <v>1</v>
      </c>
    </row>
    <row r="215" spans="1:38">
      <c r="A215">
        <v>36</v>
      </c>
      <c r="B215" t="s">
        <v>389</v>
      </c>
      <c r="C215" t="s">
        <v>394</v>
      </c>
      <c r="D215" t="s">
        <v>395</v>
      </c>
      <c r="E215" s="1">
        <v>1844.89</v>
      </c>
      <c r="F215" s="1">
        <v>1855.12</v>
      </c>
      <c r="G215" s="1">
        <v>1855.12</v>
      </c>
      <c r="H215" s="1">
        <v>0</v>
      </c>
      <c r="I215" s="1">
        <v>1972.19</v>
      </c>
      <c r="J215" s="1">
        <v>0</v>
      </c>
      <c r="K215" s="1">
        <v>0</v>
      </c>
      <c r="L215" s="1">
        <v>3658649.11</v>
      </c>
      <c r="M215" s="1">
        <v>693168.48</v>
      </c>
      <c r="N215" s="1">
        <v>268228.61</v>
      </c>
      <c r="O215" s="1">
        <v>161573.84</v>
      </c>
      <c r="P215" s="1">
        <v>47434.86</v>
      </c>
      <c r="Q215" s="1">
        <v>516139.75</v>
      </c>
      <c r="R215" s="1">
        <v>74057.33</v>
      </c>
      <c r="S215" s="1">
        <v>0</v>
      </c>
      <c r="T215" s="1">
        <v>1760602.87</v>
      </c>
      <c r="U215" s="1">
        <v>1898046.24</v>
      </c>
      <c r="V215">
        <v>93.85</v>
      </c>
      <c r="W215" s="1">
        <v>174103.01</v>
      </c>
      <c r="X215" s="1">
        <v>43053943.079999998</v>
      </c>
      <c r="Y215" s="1">
        <v>43053.94</v>
      </c>
      <c r="Z215" s="1">
        <v>2620981.4</v>
      </c>
      <c r="AA215" s="1">
        <v>548.19000000000005</v>
      </c>
      <c r="AB215">
        <v>62</v>
      </c>
      <c r="AC215" s="1">
        <v>47243.01</v>
      </c>
      <c r="AD215" s="1">
        <v>0</v>
      </c>
      <c r="AE215" s="1">
        <v>4566270.6500000004</v>
      </c>
      <c r="AF215" s="1">
        <v>0</v>
      </c>
      <c r="AG215" s="1">
        <v>0</v>
      </c>
      <c r="AH215" s="1">
        <v>4566270.6500000004</v>
      </c>
      <c r="AI215" s="1">
        <v>4155795.84</v>
      </c>
      <c r="AJ215" s="1">
        <v>0</v>
      </c>
      <c r="AK215">
        <f t="shared" si="6"/>
        <v>0</v>
      </c>
      <c r="AL215" s="9">
        <f t="shared" si="7"/>
        <v>0</v>
      </c>
    </row>
    <row r="216" spans="1:38">
      <c r="A216">
        <v>36</v>
      </c>
      <c r="B216" t="s">
        <v>389</v>
      </c>
      <c r="C216" t="s">
        <v>396</v>
      </c>
      <c r="D216" t="s">
        <v>397</v>
      </c>
      <c r="E216" s="1">
        <v>7087.73</v>
      </c>
      <c r="F216" s="1">
        <v>7428.02</v>
      </c>
      <c r="G216" s="1">
        <v>7428.02</v>
      </c>
      <c r="H216" s="1">
        <v>0</v>
      </c>
      <c r="I216" s="1">
        <v>1972.19</v>
      </c>
      <c r="J216" s="1">
        <v>0</v>
      </c>
      <c r="K216" s="1">
        <v>0</v>
      </c>
      <c r="L216" s="1">
        <v>14649466.76</v>
      </c>
      <c r="M216" s="1">
        <v>4975567.37</v>
      </c>
      <c r="N216" s="1">
        <v>1063678.94</v>
      </c>
      <c r="O216" s="1">
        <v>643630.82999999996</v>
      </c>
      <c r="P216" s="1">
        <v>188645.57</v>
      </c>
      <c r="Q216" s="1">
        <v>2056351.32</v>
      </c>
      <c r="R216" s="1">
        <v>64418.7</v>
      </c>
      <c r="S216" s="1">
        <v>0</v>
      </c>
      <c r="T216" s="1">
        <v>8992292.7300000004</v>
      </c>
      <c r="U216" s="1">
        <v>5657174.0300000003</v>
      </c>
      <c r="V216">
        <v>93.85</v>
      </c>
      <c r="W216" s="1">
        <v>697119.68</v>
      </c>
      <c r="X216" s="1">
        <v>315045729.20999998</v>
      </c>
      <c r="Y216" s="1">
        <v>315045.73</v>
      </c>
      <c r="Z216" s="1">
        <v>7641479</v>
      </c>
      <c r="AA216" s="1">
        <v>1877.46</v>
      </c>
      <c r="AB216">
        <v>53</v>
      </c>
      <c r="AC216" s="1">
        <v>138312.48000000001</v>
      </c>
      <c r="AD216" s="1">
        <v>0</v>
      </c>
      <c r="AE216" s="1">
        <v>13436965.51</v>
      </c>
      <c r="AF216" s="1">
        <v>0</v>
      </c>
      <c r="AG216" s="1">
        <v>0</v>
      </c>
      <c r="AH216" s="1">
        <v>13436965.51</v>
      </c>
      <c r="AI216" s="1">
        <v>12229598.869999999</v>
      </c>
      <c r="AJ216" s="1">
        <v>0</v>
      </c>
      <c r="AK216">
        <f t="shared" si="6"/>
        <v>0</v>
      </c>
      <c r="AL216" s="9">
        <f t="shared" si="7"/>
        <v>0</v>
      </c>
    </row>
    <row r="217" spans="1:38">
      <c r="A217">
        <v>36</v>
      </c>
      <c r="B217" t="s">
        <v>389</v>
      </c>
      <c r="C217" t="s">
        <v>398</v>
      </c>
      <c r="D217" t="s">
        <v>399</v>
      </c>
      <c r="E217" s="1">
        <v>1226.78</v>
      </c>
      <c r="F217" s="1">
        <v>1290.98</v>
      </c>
      <c r="G217" s="1">
        <v>1290.98</v>
      </c>
      <c r="H217" s="1">
        <v>0</v>
      </c>
      <c r="I217" s="1">
        <v>1972.19</v>
      </c>
      <c r="J217" s="1">
        <v>0</v>
      </c>
      <c r="K217" s="1">
        <v>0</v>
      </c>
      <c r="L217" s="1">
        <v>2546057.85</v>
      </c>
      <c r="M217" s="1">
        <v>521372.19</v>
      </c>
      <c r="N217" s="1">
        <v>189949.58</v>
      </c>
      <c r="O217" s="1">
        <v>114461.72</v>
      </c>
      <c r="P217" s="1">
        <v>33599.26</v>
      </c>
      <c r="Q217" s="1">
        <v>365646.69</v>
      </c>
      <c r="R217" s="1">
        <v>78699.19</v>
      </c>
      <c r="S217" s="1">
        <v>0</v>
      </c>
      <c r="T217" s="1">
        <v>1303728.6299999999</v>
      </c>
      <c r="U217" s="1">
        <v>1242329.22</v>
      </c>
      <c r="V217">
        <v>93.85</v>
      </c>
      <c r="W217" s="1">
        <v>121158.47</v>
      </c>
      <c r="X217" s="1">
        <v>32781963.07</v>
      </c>
      <c r="Y217" s="1">
        <v>32781.96</v>
      </c>
      <c r="Z217" s="1">
        <v>1767530.2</v>
      </c>
      <c r="AA217" s="1">
        <v>269.92</v>
      </c>
      <c r="AB217">
        <v>84</v>
      </c>
      <c r="AC217" s="1">
        <v>31515.86</v>
      </c>
      <c r="AD217" s="1">
        <v>0</v>
      </c>
      <c r="AE217" s="1">
        <v>3041375.28</v>
      </c>
      <c r="AF217" s="1">
        <v>39135.879999999997</v>
      </c>
      <c r="AG217" s="1">
        <v>0</v>
      </c>
      <c r="AH217" s="1">
        <v>3002239.4</v>
      </c>
      <c r="AI217" s="1">
        <v>2732378.54</v>
      </c>
      <c r="AJ217" s="1">
        <v>0</v>
      </c>
      <c r="AK217">
        <f t="shared" si="6"/>
        <v>0</v>
      </c>
      <c r="AL217" s="9">
        <f t="shared" si="7"/>
        <v>0</v>
      </c>
    </row>
    <row r="218" spans="1:38">
      <c r="A218">
        <v>36</v>
      </c>
      <c r="B218" t="s">
        <v>389</v>
      </c>
      <c r="C218" t="s">
        <v>400</v>
      </c>
      <c r="D218" t="s">
        <v>401</v>
      </c>
      <c r="E218" s="1">
        <v>1275.55</v>
      </c>
      <c r="F218" s="1">
        <v>1324.75</v>
      </c>
      <c r="G218" s="1">
        <v>1324.75</v>
      </c>
      <c r="H218" s="1">
        <v>0</v>
      </c>
      <c r="I218" s="1">
        <v>1972.19</v>
      </c>
      <c r="J218" s="1">
        <v>0</v>
      </c>
      <c r="K218" s="1">
        <v>0</v>
      </c>
      <c r="L218" s="1">
        <v>2612658.7000000002</v>
      </c>
      <c r="M218" s="1">
        <v>1082020.92</v>
      </c>
      <c r="N218" s="1">
        <v>179527.58</v>
      </c>
      <c r="O218" s="1">
        <v>108086.33</v>
      </c>
      <c r="P218" s="1">
        <v>31738.05</v>
      </c>
      <c r="Q218" s="1">
        <v>345270.63</v>
      </c>
      <c r="R218" s="1">
        <v>181414.22</v>
      </c>
      <c r="S218" s="1">
        <v>0</v>
      </c>
      <c r="T218" s="1">
        <v>1928057.73</v>
      </c>
      <c r="U218" s="1">
        <v>684600.97</v>
      </c>
      <c r="V218">
        <v>93.85</v>
      </c>
      <c r="W218" s="1">
        <v>124327.79</v>
      </c>
      <c r="X218" s="1">
        <v>66476185.729999997</v>
      </c>
      <c r="Y218" s="1">
        <v>66476.19</v>
      </c>
      <c r="Z218" s="1">
        <v>1157032</v>
      </c>
      <c r="AA218" s="1">
        <v>473.45</v>
      </c>
      <c r="AB218">
        <v>92</v>
      </c>
      <c r="AC218" s="1">
        <v>60544.79</v>
      </c>
      <c r="AD218" s="1">
        <v>0</v>
      </c>
      <c r="AE218" s="1">
        <v>1902177.76</v>
      </c>
      <c r="AF218" s="1">
        <v>0</v>
      </c>
      <c r="AG218" s="1">
        <v>0</v>
      </c>
      <c r="AH218" s="1">
        <v>1902177.76</v>
      </c>
      <c r="AI218" s="1">
        <v>1731331.41</v>
      </c>
      <c r="AJ218" s="1">
        <v>0</v>
      </c>
      <c r="AK218">
        <f t="shared" si="6"/>
        <v>0</v>
      </c>
      <c r="AL218" s="9">
        <f t="shared" si="7"/>
        <v>0</v>
      </c>
    </row>
    <row r="219" spans="1:38">
      <c r="A219">
        <v>37</v>
      </c>
      <c r="B219" t="s">
        <v>402</v>
      </c>
      <c r="C219" t="s">
        <v>85</v>
      </c>
      <c r="D219" t="s">
        <v>403</v>
      </c>
      <c r="E219" s="1">
        <v>299.58999999999997</v>
      </c>
      <c r="F219" s="1">
        <v>317.58</v>
      </c>
      <c r="G219" s="1">
        <v>317.58</v>
      </c>
      <c r="H219" s="1">
        <v>0</v>
      </c>
      <c r="I219" s="1">
        <v>1972.19</v>
      </c>
      <c r="J219" s="1">
        <v>0</v>
      </c>
      <c r="K219" s="1">
        <v>0</v>
      </c>
      <c r="L219" s="1">
        <v>626328.1</v>
      </c>
      <c r="M219" s="1">
        <v>994526.29</v>
      </c>
      <c r="N219" s="1">
        <v>76328.7</v>
      </c>
      <c r="O219" s="1">
        <v>24274.66</v>
      </c>
      <c r="P219" s="1">
        <v>655674.05000000005</v>
      </c>
      <c r="Q219" s="1">
        <v>77521.81</v>
      </c>
      <c r="R219" s="1">
        <v>157422.09</v>
      </c>
      <c r="S219" s="1">
        <v>0</v>
      </c>
      <c r="T219" s="1">
        <v>1985747.6</v>
      </c>
      <c r="U219" s="1">
        <v>0</v>
      </c>
      <c r="V219">
        <v>93.85</v>
      </c>
      <c r="W219" s="1">
        <v>29804.880000000001</v>
      </c>
      <c r="X219" s="1">
        <v>62196766</v>
      </c>
      <c r="Y219" s="1">
        <v>62196.77</v>
      </c>
      <c r="Z219" s="1">
        <v>0</v>
      </c>
      <c r="AA219" s="1">
        <v>92.47</v>
      </c>
      <c r="AB219">
        <v>114</v>
      </c>
      <c r="AC219" s="1">
        <v>14652.8</v>
      </c>
      <c r="AD219" s="1">
        <v>0</v>
      </c>
      <c r="AE219" s="1">
        <v>14652.8</v>
      </c>
      <c r="AF219" s="1">
        <v>0</v>
      </c>
      <c r="AG219" s="1">
        <v>0</v>
      </c>
      <c r="AH219" s="1">
        <v>14652.8</v>
      </c>
      <c r="AI219" s="1">
        <v>13334.05</v>
      </c>
      <c r="AJ219" s="1">
        <v>0</v>
      </c>
      <c r="AK219">
        <f t="shared" si="6"/>
        <v>1</v>
      </c>
      <c r="AL219" s="9">
        <f t="shared" si="7"/>
        <v>1</v>
      </c>
    </row>
    <row r="220" spans="1:38">
      <c r="A220">
        <v>37</v>
      </c>
      <c r="B220" t="s">
        <v>402</v>
      </c>
      <c r="C220" t="s">
        <v>105</v>
      </c>
      <c r="D220" t="s">
        <v>404</v>
      </c>
      <c r="E220" s="1">
        <v>447.04</v>
      </c>
      <c r="F220" s="1">
        <v>439.21</v>
      </c>
      <c r="G220" s="1">
        <v>447.04</v>
      </c>
      <c r="H220" s="1">
        <v>0</v>
      </c>
      <c r="I220" s="1">
        <v>1972.19</v>
      </c>
      <c r="J220" s="1">
        <v>0</v>
      </c>
      <c r="K220" s="1">
        <v>0</v>
      </c>
      <c r="L220" s="1">
        <v>881647.82</v>
      </c>
      <c r="M220" s="1">
        <v>1059011.69</v>
      </c>
      <c r="N220" s="1">
        <v>102550.46</v>
      </c>
      <c r="O220" s="1">
        <v>32885.07</v>
      </c>
      <c r="P220" s="1">
        <v>886008.08</v>
      </c>
      <c r="Q220" s="1">
        <v>105050.53</v>
      </c>
      <c r="R220" s="1">
        <v>162576.13</v>
      </c>
      <c r="S220" s="1">
        <v>0</v>
      </c>
      <c r="T220" s="1">
        <v>2348081.96</v>
      </c>
      <c r="U220" s="1">
        <v>0</v>
      </c>
      <c r="V220">
        <v>93.85</v>
      </c>
      <c r="W220" s="1">
        <v>41954.7</v>
      </c>
      <c r="X220" s="1">
        <v>65477144.149999999</v>
      </c>
      <c r="Y220" s="1">
        <v>65477.14</v>
      </c>
      <c r="Z220" s="1">
        <v>0</v>
      </c>
      <c r="AA220" s="1">
        <v>186.54</v>
      </c>
      <c r="AB220">
        <v>108</v>
      </c>
      <c r="AC220" s="1">
        <v>28003.38</v>
      </c>
      <c r="AD220" s="1">
        <v>0</v>
      </c>
      <c r="AE220" s="1">
        <v>28003.38</v>
      </c>
      <c r="AF220" s="1">
        <v>0</v>
      </c>
      <c r="AG220" s="1">
        <v>0</v>
      </c>
      <c r="AH220" s="1">
        <v>28003.38</v>
      </c>
      <c r="AI220" s="1">
        <v>25483.08</v>
      </c>
      <c r="AJ220" s="1">
        <v>0</v>
      </c>
      <c r="AK220">
        <f t="shared" si="6"/>
        <v>1</v>
      </c>
      <c r="AL220" s="9">
        <f t="shared" si="7"/>
        <v>1</v>
      </c>
    </row>
    <row r="221" spans="1:38">
      <c r="A221">
        <v>37</v>
      </c>
      <c r="B221" t="s">
        <v>402</v>
      </c>
      <c r="C221" t="s">
        <v>69</v>
      </c>
      <c r="D221" t="s">
        <v>402</v>
      </c>
      <c r="E221" s="1">
        <v>2112.7600000000002</v>
      </c>
      <c r="F221" s="1">
        <v>2096.8200000000002</v>
      </c>
      <c r="G221" s="1">
        <v>2112.7600000000002</v>
      </c>
      <c r="H221" s="1">
        <v>0</v>
      </c>
      <c r="I221" s="1">
        <v>1972.19</v>
      </c>
      <c r="J221" s="1">
        <v>0</v>
      </c>
      <c r="K221" s="1">
        <v>0</v>
      </c>
      <c r="L221" s="1">
        <v>4166764.14</v>
      </c>
      <c r="M221" s="1">
        <v>1972456.11</v>
      </c>
      <c r="N221" s="1">
        <v>654595.41</v>
      </c>
      <c r="O221" s="1">
        <v>210747.13</v>
      </c>
      <c r="P221" s="1">
        <v>5671451.1799999997</v>
      </c>
      <c r="Q221" s="1">
        <v>673318.7</v>
      </c>
      <c r="R221" s="1">
        <v>245598.86</v>
      </c>
      <c r="S221" s="1">
        <v>0</v>
      </c>
      <c r="T221" s="1">
        <v>9428167.3900000006</v>
      </c>
      <c r="U221" s="1">
        <v>0</v>
      </c>
      <c r="V221">
        <v>93.85</v>
      </c>
      <c r="W221" s="1">
        <v>198282.53</v>
      </c>
      <c r="X221" s="1">
        <v>122971078.95999999</v>
      </c>
      <c r="Y221" s="1">
        <v>122971.08</v>
      </c>
      <c r="Z221" s="1">
        <v>1506229</v>
      </c>
      <c r="AA221" s="1">
        <v>478.37</v>
      </c>
      <c r="AB221">
        <v>79</v>
      </c>
      <c r="AC221" s="1">
        <v>52529.81</v>
      </c>
      <c r="AD221" s="1">
        <v>0</v>
      </c>
      <c r="AE221" s="1">
        <v>1558758.81</v>
      </c>
      <c r="AF221" s="1">
        <v>0</v>
      </c>
      <c r="AG221" s="1">
        <v>0</v>
      </c>
      <c r="AH221" s="1">
        <v>1558758.81</v>
      </c>
      <c r="AI221" s="1">
        <v>1418854.9</v>
      </c>
      <c r="AJ221" s="1">
        <v>0</v>
      </c>
      <c r="AK221">
        <f t="shared" si="6"/>
        <v>1</v>
      </c>
      <c r="AL221" s="9">
        <f t="shared" si="7"/>
        <v>0</v>
      </c>
    </row>
    <row r="222" spans="1:38">
      <c r="A222">
        <v>37</v>
      </c>
      <c r="B222" t="s">
        <v>402</v>
      </c>
      <c r="C222" t="s">
        <v>188</v>
      </c>
      <c r="D222" t="s">
        <v>405</v>
      </c>
      <c r="E222" s="1">
        <v>1357.17</v>
      </c>
      <c r="F222" s="1">
        <v>1424.47</v>
      </c>
      <c r="G222" s="1">
        <v>1424.47</v>
      </c>
      <c r="H222" s="1">
        <v>0</v>
      </c>
      <c r="I222" s="1">
        <v>1972.19</v>
      </c>
      <c r="J222" s="1">
        <v>0</v>
      </c>
      <c r="K222" s="1">
        <v>0</v>
      </c>
      <c r="L222" s="1">
        <v>2809325.49</v>
      </c>
      <c r="M222" s="1">
        <v>1194639.18</v>
      </c>
      <c r="N222" s="1">
        <v>398189.28</v>
      </c>
      <c r="O222" s="1">
        <v>127778.51</v>
      </c>
      <c r="P222" s="1">
        <v>3442463.52</v>
      </c>
      <c r="Q222" s="1">
        <v>408188.41</v>
      </c>
      <c r="R222" s="1">
        <v>200468.34</v>
      </c>
      <c r="S222" s="1">
        <v>0</v>
      </c>
      <c r="T222" s="1">
        <v>5771727.2400000002</v>
      </c>
      <c r="U222" s="1">
        <v>0</v>
      </c>
      <c r="V222">
        <v>93.85</v>
      </c>
      <c r="W222" s="1">
        <v>133686.51</v>
      </c>
      <c r="X222" s="1">
        <v>74944771.819999993</v>
      </c>
      <c r="Y222" s="1">
        <v>74944.77</v>
      </c>
      <c r="Z222" s="1">
        <v>1174834.8</v>
      </c>
      <c r="AA222" s="1">
        <v>405.9</v>
      </c>
      <c r="AB222">
        <v>88</v>
      </c>
      <c r="AC222" s="1">
        <v>49649.69</v>
      </c>
      <c r="AD222" s="1">
        <v>0</v>
      </c>
      <c r="AE222" s="1">
        <v>1224484.49</v>
      </c>
      <c r="AF222" s="1">
        <v>0</v>
      </c>
      <c r="AG222" s="1">
        <v>0</v>
      </c>
      <c r="AH222" s="1">
        <v>1224484.49</v>
      </c>
      <c r="AI222" s="1">
        <v>1114540.05</v>
      </c>
      <c r="AJ222" s="1">
        <v>0</v>
      </c>
      <c r="AK222">
        <f t="shared" si="6"/>
        <v>1</v>
      </c>
      <c r="AL222" s="9">
        <f t="shared" si="7"/>
        <v>0</v>
      </c>
    </row>
    <row r="223" spans="1:38">
      <c r="A223">
        <v>37</v>
      </c>
      <c r="B223" t="s">
        <v>402</v>
      </c>
      <c r="C223" t="s">
        <v>406</v>
      </c>
      <c r="D223" t="s">
        <v>407</v>
      </c>
      <c r="E223" s="1">
        <v>1070.8</v>
      </c>
      <c r="F223" s="1">
        <v>1092.23</v>
      </c>
      <c r="G223" s="1">
        <v>1092.23</v>
      </c>
      <c r="H223" s="1">
        <v>0</v>
      </c>
      <c r="I223" s="1">
        <v>1972.19</v>
      </c>
      <c r="J223" s="1">
        <v>0</v>
      </c>
      <c r="K223" s="1">
        <v>0</v>
      </c>
      <c r="L223" s="1">
        <v>2154085.08</v>
      </c>
      <c r="M223" s="1">
        <v>1794949.78</v>
      </c>
      <c r="N223" s="1">
        <v>299594.78000000003</v>
      </c>
      <c r="O223" s="1">
        <v>95897.79</v>
      </c>
      <c r="P223" s="1">
        <v>2586282.65</v>
      </c>
      <c r="Q223" s="1">
        <v>306307.75</v>
      </c>
      <c r="R223" s="1">
        <v>153736.6</v>
      </c>
      <c r="S223" s="1">
        <v>0</v>
      </c>
      <c r="T223" s="1">
        <v>5236769.3499999996</v>
      </c>
      <c r="U223" s="1">
        <v>0</v>
      </c>
      <c r="V223">
        <v>93.85</v>
      </c>
      <c r="W223" s="1">
        <v>102505.79</v>
      </c>
      <c r="X223" s="1">
        <v>116190526.06999999</v>
      </c>
      <c r="Y223" s="1">
        <v>116190.53</v>
      </c>
      <c r="Z223" s="1">
        <v>0</v>
      </c>
      <c r="AA223" s="1">
        <v>512.37</v>
      </c>
      <c r="AB223">
        <v>64</v>
      </c>
      <c r="AC223" s="1">
        <v>45580.44</v>
      </c>
      <c r="AD223" s="1">
        <v>0</v>
      </c>
      <c r="AE223" s="1">
        <v>45580.44</v>
      </c>
      <c r="AF223" s="1">
        <v>0</v>
      </c>
      <c r="AG223" s="1">
        <v>0</v>
      </c>
      <c r="AH223" s="1">
        <v>45580.44</v>
      </c>
      <c r="AI223" s="1">
        <v>41478.199999999997</v>
      </c>
      <c r="AJ223" s="1">
        <v>0</v>
      </c>
      <c r="AK223">
        <f t="shared" si="6"/>
        <v>1</v>
      </c>
      <c r="AL223" s="9">
        <f t="shared" si="7"/>
        <v>1</v>
      </c>
    </row>
    <row r="224" spans="1:38">
      <c r="A224">
        <v>37</v>
      </c>
      <c r="B224" t="s">
        <v>402</v>
      </c>
      <c r="C224" t="s">
        <v>100</v>
      </c>
      <c r="D224" t="s">
        <v>408</v>
      </c>
      <c r="E224" s="1">
        <v>570.63</v>
      </c>
      <c r="F224" s="1">
        <v>632.22</v>
      </c>
      <c r="G224" s="1">
        <v>632.22</v>
      </c>
      <c r="H224" s="1">
        <v>0</v>
      </c>
      <c r="I224" s="1">
        <v>1972.19</v>
      </c>
      <c r="J224" s="1">
        <v>0</v>
      </c>
      <c r="K224" s="1">
        <v>0</v>
      </c>
      <c r="L224" s="1">
        <v>1246857.96</v>
      </c>
      <c r="M224" s="1">
        <v>2097298.8199999998</v>
      </c>
      <c r="N224" s="1">
        <v>184365.49</v>
      </c>
      <c r="O224" s="1">
        <v>59016.54</v>
      </c>
      <c r="P224" s="1">
        <v>1591219.97</v>
      </c>
      <c r="Q224" s="1">
        <v>188510.76</v>
      </c>
      <c r="R224" s="1">
        <v>119993.89</v>
      </c>
      <c r="S224" s="1">
        <v>0</v>
      </c>
      <c r="T224" s="1">
        <v>4240405.47</v>
      </c>
      <c r="U224" s="1">
        <v>0</v>
      </c>
      <c r="V224">
        <v>93.85</v>
      </c>
      <c r="W224" s="1">
        <v>59333.85</v>
      </c>
      <c r="X224" s="1">
        <v>129542855.02</v>
      </c>
      <c r="Y224" s="1">
        <v>129542.86</v>
      </c>
      <c r="Z224" s="1">
        <v>0</v>
      </c>
      <c r="AA224" s="1">
        <v>203.41</v>
      </c>
      <c r="AB224">
        <v>92</v>
      </c>
      <c r="AC224" s="1">
        <v>26012.07</v>
      </c>
      <c r="AD224" s="1">
        <v>0</v>
      </c>
      <c r="AE224" s="1">
        <v>26012.07</v>
      </c>
      <c r="AF224" s="1">
        <v>0</v>
      </c>
      <c r="AG224" s="1">
        <v>0</v>
      </c>
      <c r="AH224" s="1">
        <v>26012.07</v>
      </c>
      <c r="AI224" s="1">
        <v>23670.98</v>
      </c>
      <c r="AJ224" s="1">
        <v>0</v>
      </c>
      <c r="AK224">
        <f t="shared" si="6"/>
        <v>1</v>
      </c>
      <c r="AL224" s="9">
        <f t="shared" si="7"/>
        <v>1</v>
      </c>
    </row>
    <row r="225" spans="1:38">
      <c r="A225">
        <v>38</v>
      </c>
      <c r="B225" t="s">
        <v>409</v>
      </c>
      <c r="C225" t="s">
        <v>59</v>
      </c>
      <c r="D225" t="s">
        <v>410</v>
      </c>
      <c r="E225" s="1">
        <v>1128.06</v>
      </c>
      <c r="F225" s="1">
        <v>1175.31</v>
      </c>
      <c r="G225" s="1">
        <v>1175.31</v>
      </c>
      <c r="H225" s="1">
        <v>0</v>
      </c>
      <c r="I225" s="1">
        <v>1972.19</v>
      </c>
      <c r="J225" s="1">
        <v>0</v>
      </c>
      <c r="K225" s="1">
        <v>0</v>
      </c>
      <c r="L225" s="1">
        <v>2317934.63</v>
      </c>
      <c r="M225" s="1">
        <v>383625.03</v>
      </c>
      <c r="N225" s="1">
        <v>134483.18</v>
      </c>
      <c r="O225" s="1">
        <v>103796.65</v>
      </c>
      <c r="P225" s="1">
        <v>13600.36</v>
      </c>
      <c r="Q225" s="1">
        <v>331585.65000000002</v>
      </c>
      <c r="R225" s="1">
        <v>93314.16</v>
      </c>
      <c r="S225" s="1">
        <v>0</v>
      </c>
      <c r="T225" s="1">
        <v>1060405.03</v>
      </c>
      <c r="U225" s="1">
        <v>1257529.6000000001</v>
      </c>
      <c r="V225">
        <v>93.85</v>
      </c>
      <c r="W225" s="1">
        <v>110302.84</v>
      </c>
      <c r="X225" s="1">
        <v>23549725.66</v>
      </c>
      <c r="Y225" s="1">
        <v>23549.73</v>
      </c>
      <c r="Z225" s="1">
        <v>1735062.2</v>
      </c>
      <c r="AA225" s="1">
        <v>147.07</v>
      </c>
      <c r="AB225">
        <v>95</v>
      </c>
      <c r="AC225" s="1">
        <v>19420.59</v>
      </c>
      <c r="AD225" s="1">
        <v>0</v>
      </c>
      <c r="AE225" s="1">
        <v>3012012.39</v>
      </c>
      <c r="AF225" s="1">
        <v>0</v>
      </c>
      <c r="AG225" s="1">
        <v>0</v>
      </c>
      <c r="AH225" s="1">
        <v>3012012.39</v>
      </c>
      <c r="AI225" s="1">
        <v>2741241.57</v>
      </c>
      <c r="AJ225" s="1">
        <v>0</v>
      </c>
      <c r="AK225">
        <f t="shared" si="6"/>
        <v>0</v>
      </c>
      <c r="AL225" s="9">
        <f t="shared" si="7"/>
        <v>0</v>
      </c>
    </row>
    <row r="226" spans="1:38">
      <c r="A226">
        <v>38</v>
      </c>
      <c r="B226" t="s">
        <v>409</v>
      </c>
      <c r="C226" t="s">
        <v>85</v>
      </c>
      <c r="D226" t="s">
        <v>411</v>
      </c>
      <c r="E226" s="1">
        <v>212.12</v>
      </c>
      <c r="F226" s="1">
        <v>179.99</v>
      </c>
      <c r="G226" s="1">
        <v>212.12</v>
      </c>
      <c r="H226" s="1">
        <v>0</v>
      </c>
      <c r="I226" s="1">
        <v>1972.19</v>
      </c>
      <c r="J226" s="1">
        <v>0</v>
      </c>
      <c r="K226" s="1">
        <v>0</v>
      </c>
      <c r="L226" s="1">
        <v>418340.94</v>
      </c>
      <c r="M226" s="1">
        <v>130466.98</v>
      </c>
      <c r="N226" s="1">
        <v>21588.68</v>
      </c>
      <c r="O226" s="1">
        <v>16526.36</v>
      </c>
      <c r="P226" s="1">
        <v>2171.21</v>
      </c>
      <c r="Q226" s="1">
        <v>52780.44</v>
      </c>
      <c r="R226" s="1">
        <v>62236.08</v>
      </c>
      <c r="S226" s="1">
        <v>0</v>
      </c>
      <c r="T226" s="1">
        <v>285769.75</v>
      </c>
      <c r="U226" s="1">
        <v>132571.19</v>
      </c>
      <c r="V226">
        <v>93.85</v>
      </c>
      <c r="W226" s="1">
        <v>19907.46</v>
      </c>
      <c r="X226" s="1">
        <v>7860680.0999999996</v>
      </c>
      <c r="Y226" s="1">
        <v>7860.68</v>
      </c>
      <c r="Z226" s="1">
        <v>240935.6</v>
      </c>
      <c r="AA226" s="1">
        <v>55.37</v>
      </c>
      <c r="AB226">
        <v>161</v>
      </c>
      <c r="AC226" s="1">
        <v>12391.25</v>
      </c>
      <c r="AD226" s="1">
        <v>0</v>
      </c>
      <c r="AE226" s="1">
        <v>385898.04</v>
      </c>
      <c r="AF226" s="1">
        <v>42</v>
      </c>
      <c r="AG226" s="1">
        <v>0</v>
      </c>
      <c r="AH226" s="1">
        <v>385856.04</v>
      </c>
      <c r="AI226" s="1">
        <v>351184.95</v>
      </c>
      <c r="AJ226" s="1">
        <v>0</v>
      </c>
      <c r="AK226">
        <f t="shared" si="6"/>
        <v>0</v>
      </c>
      <c r="AL226" s="9">
        <f t="shared" si="7"/>
        <v>0</v>
      </c>
    </row>
    <row r="227" spans="1:38">
      <c r="A227">
        <v>38</v>
      </c>
      <c r="B227" t="s">
        <v>409</v>
      </c>
      <c r="C227" t="s">
        <v>105</v>
      </c>
      <c r="D227" t="s">
        <v>412</v>
      </c>
      <c r="E227" s="1">
        <v>606.67999999999995</v>
      </c>
      <c r="F227" s="1">
        <v>629.97</v>
      </c>
      <c r="G227" s="1">
        <v>629.97</v>
      </c>
      <c r="H227" s="1">
        <v>0</v>
      </c>
      <c r="I227" s="1">
        <v>1972.19</v>
      </c>
      <c r="J227" s="1">
        <v>0</v>
      </c>
      <c r="K227" s="1">
        <v>0</v>
      </c>
      <c r="L227" s="1">
        <v>1242420.53</v>
      </c>
      <c r="M227" s="1">
        <v>558298.17000000004</v>
      </c>
      <c r="N227" s="1">
        <v>45743.77</v>
      </c>
      <c r="O227" s="1">
        <v>35211.99</v>
      </c>
      <c r="P227" s="1">
        <v>4617.7700000000004</v>
      </c>
      <c r="Q227" s="1">
        <v>112477.45</v>
      </c>
      <c r="R227" s="1">
        <v>161455.21</v>
      </c>
      <c r="S227" s="1">
        <v>0</v>
      </c>
      <c r="T227" s="1">
        <v>917804.36</v>
      </c>
      <c r="U227" s="1">
        <v>324616.17</v>
      </c>
      <c r="V227">
        <v>93.85</v>
      </c>
      <c r="W227" s="1">
        <v>59122.68</v>
      </c>
      <c r="X227" s="1">
        <v>33558264.140000001</v>
      </c>
      <c r="Y227" s="1">
        <v>33558.26</v>
      </c>
      <c r="Z227" s="1">
        <v>511288.4</v>
      </c>
      <c r="AA227" s="1">
        <v>105.81</v>
      </c>
      <c r="AB227">
        <v>167</v>
      </c>
      <c r="AC227" s="1">
        <v>24561.68</v>
      </c>
      <c r="AD227" s="1">
        <v>0</v>
      </c>
      <c r="AE227" s="1">
        <v>860466.25</v>
      </c>
      <c r="AF227" s="1">
        <v>0</v>
      </c>
      <c r="AG227" s="1">
        <v>0</v>
      </c>
      <c r="AH227" s="1">
        <v>860466.25</v>
      </c>
      <c r="AI227" s="1">
        <v>783190.54</v>
      </c>
      <c r="AJ227" s="1">
        <v>0</v>
      </c>
      <c r="AK227">
        <f t="shared" si="6"/>
        <v>0</v>
      </c>
      <c r="AL227" s="9">
        <f t="shared" si="7"/>
        <v>0</v>
      </c>
    </row>
    <row r="228" spans="1:38">
      <c r="A228">
        <v>38</v>
      </c>
      <c r="B228" t="s">
        <v>409</v>
      </c>
      <c r="C228" t="s">
        <v>50</v>
      </c>
      <c r="D228" t="s">
        <v>413</v>
      </c>
      <c r="E228" s="1">
        <v>904.24</v>
      </c>
      <c r="F228" s="1">
        <v>899.64</v>
      </c>
      <c r="G228" s="1">
        <v>904.24</v>
      </c>
      <c r="H228" s="1">
        <v>0</v>
      </c>
      <c r="I228" s="1">
        <v>1972.19</v>
      </c>
      <c r="J228" s="1">
        <v>0</v>
      </c>
      <c r="K228" s="1">
        <v>0</v>
      </c>
      <c r="L228" s="1">
        <v>1783333.09</v>
      </c>
      <c r="M228" s="1">
        <v>476673.16</v>
      </c>
      <c r="N228" s="1">
        <v>89905.279999999999</v>
      </c>
      <c r="O228" s="1">
        <v>69434.19</v>
      </c>
      <c r="P228" s="1">
        <v>9096.0400000000009</v>
      </c>
      <c r="Q228" s="1">
        <v>221816.91</v>
      </c>
      <c r="R228" s="1">
        <v>169097.18</v>
      </c>
      <c r="S228" s="1">
        <v>0</v>
      </c>
      <c r="T228" s="1">
        <v>1036022.76</v>
      </c>
      <c r="U228" s="1">
        <v>747310.33</v>
      </c>
      <c r="V228">
        <v>93.85</v>
      </c>
      <c r="W228" s="1">
        <v>84862.92</v>
      </c>
      <c r="X228" s="1">
        <v>28577868.440000001</v>
      </c>
      <c r="Y228" s="1">
        <v>28577.87</v>
      </c>
      <c r="Z228" s="1">
        <v>1125701</v>
      </c>
      <c r="AA228" s="1">
        <v>219.1</v>
      </c>
      <c r="AB228">
        <v>143</v>
      </c>
      <c r="AC228" s="1">
        <v>43550.51</v>
      </c>
      <c r="AD228" s="1">
        <v>0</v>
      </c>
      <c r="AE228" s="1">
        <v>1916561.84</v>
      </c>
      <c r="AF228" s="1">
        <v>0</v>
      </c>
      <c r="AG228" s="1">
        <v>0</v>
      </c>
      <c r="AH228" s="1">
        <v>1916561.84</v>
      </c>
      <c r="AI228" s="1">
        <v>1744310.04</v>
      </c>
      <c r="AJ228" s="1">
        <v>0</v>
      </c>
      <c r="AK228">
        <f t="shared" si="6"/>
        <v>0</v>
      </c>
      <c r="AL228" s="9">
        <f t="shared" si="7"/>
        <v>0</v>
      </c>
    </row>
    <row r="229" spans="1:38">
      <c r="A229">
        <v>39</v>
      </c>
      <c r="B229" t="s">
        <v>414</v>
      </c>
      <c r="C229" t="s">
        <v>215</v>
      </c>
      <c r="D229" t="s">
        <v>415</v>
      </c>
      <c r="E229" s="1">
        <v>113.84</v>
      </c>
      <c r="F229" s="1">
        <v>136.09</v>
      </c>
      <c r="G229" s="1">
        <v>136.09</v>
      </c>
      <c r="H229" s="1">
        <v>0</v>
      </c>
      <c r="I229" s="1">
        <v>1972.19</v>
      </c>
      <c r="J229" s="1">
        <v>0</v>
      </c>
      <c r="K229" s="1">
        <v>0</v>
      </c>
      <c r="L229" s="1">
        <v>268395.34000000003</v>
      </c>
      <c r="M229" s="1">
        <v>160684.66</v>
      </c>
      <c r="N229" s="1">
        <v>9115.94</v>
      </c>
      <c r="O229" s="1">
        <v>10115.719999999999</v>
      </c>
      <c r="P229" s="1">
        <v>0</v>
      </c>
      <c r="Q229" s="1">
        <v>0</v>
      </c>
      <c r="R229" s="1">
        <v>56184.32</v>
      </c>
      <c r="S229" s="1">
        <v>0</v>
      </c>
      <c r="T229" s="1">
        <v>236100.64</v>
      </c>
      <c r="U229" s="1">
        <v>32294.7</v>
      </c>
      <c r="V229">
        <v>93.85</v>
      </c>
      <c r="W229" s="1">
        <v>12772.05</v>
      </c>
      <c r="X229" s="1">
        <v>9924932.4399999995</v>
      </c>
      <c r="Y229" s="1">
        <v>9924.93</v>
      </c>
      <c r="Z229" s="1">
        <v>56942.400000000001</v>
      </c>
      <c r="AA229" s="1">
        <v>55.85</v>
      </c>
      <c r="AB229">
        <v>145</v>
      </c>
      <c r="AC229" s="1">
        <v>11256.57</v>
      </c>
      <c r="AD229" s="1">
        <v>0</v>
      </c>
      <c r="AE229" s="1">
        <v>100493.67</v>
      </c>
      <c r="AF229" s="1">
        <v>0</v>
      </c>
      <c r="AG229" s="1">
        <v>0</v>
      </c>
      <c r="AH229" s="1">
        <v>100493.67</v>
      </c>
      <c r="AI229" s="1">
        <v>91485.14</v>
      </c>
      <c r="AJ229" s="1">
        <v>0</v>
      </c>
      <c r="AK229">
        <f t="shared" si="6"/>
        <v>0</v>
      </c>
      <c r="AL229" s="9">
        <f t="shared" si="7"/>
        <v>0</v>
      </c>
    </row>
    <row r="230" spans="1:38">
      <c r="A230">
        <v>39</v>
      </c>
      <c r="B230" t="s">
        <v>414</v>
      </c>
      <c r="C230" t="s">
        <v>59</v>
      </c>
      <c r="D230" t="s">
        <v>416</v>
      </c>
      <c r="E230" s="1">
        <v>1410.76</v>
      </c>
      <c r="F230" s="1">
        <v>1433.84</v>
      </c>
      <c r="G230" s="1">
        <v>1433.84</v>
      </c>
      <c r="H230" s="1">
        <v>0</v>
      </c>
      <c r="I230" s="1">
        <v>1972.19</v>
      </c>
      <c r="J230" s="1">
        <v>0</v>
      </c>
      <c r="K230" s="1">
        <v>0</v>
      </c>
      <c r="L230" s="1">
        <v>2827804.91</v>
      </c>
      <c r="M230" s="1">
        <v>467559.91</v>
      </c>
      <c r="N230" s="1">
        <v>112065.93</v>
      </c>
      <c r="O230" s="1">
        <v>123361.02</v>
      </c>
      <c r="P230" s="1">
        <v>553438.73</v>
      </c>
      <c r="Q230" s="1">
        <v>394080.07</v>
      </c>
      <c r="R230" s="1">
        <v>113336.57</v>
      </c>
      <c r="S230" s="1">
        <v>0</v>
      </c>
      <c r="T230" s="1">
        <v>1763842.23</v>
      </c>
      <c r="U230" s="1">
        <v>1063962.68</v>
      </c>
      <c r="V230">
        <v>93.85</v>
      </c>
      <c r="W230" s="1">
        <v>134565.88</v>
      </c>
      <c r="X230" s="1">
        <v>30184629.309999999</v>
      </c>
      <c r="Y230" s="1">
        <v>30184.63</v>
      </c>
      <c r="Z230" s="1">
        <v>2087625</v>
      </c>
      <c r="AA230" s="1">
        <v>682.41</v>
      </c>
      <c r="AB230">
        <v>68</v>
      </c>
      <c r="AC230" s="1">
        <v>64501.39</v>
      </c>
      <c r="AD230" s="1">
        <v>0</v>
      </c>
      <c r="AE230" s="1">
        <v>3216089.07</v>
      </c>
      <c r="AF230" s="1">
        <v>0</v>
      </c>
      <c r="AG230" s="1">
        <v>0</v>
      </c>
      <c r="AH230" s="1">
        <v>3216089.07</v>
      </c>
      <c r="AI230" s="1">
        <v>2927019.48</v>
      </c>
      <c r="AJ230" s="1">
        <v>0</v>
      </c>
      <c r="AK230">
        <f t="shared" si="6"/>
        <v>0</v>
      </c>
      <c r="AL230" s="9">
        <f t="shared" si="7"/>
        <v>0</v>
      </c>
    </row>
    <row r="231" spans="1:38">
      <c r="A231">
        <v>39</v>
      </c>
      <c r="B231" t="s">
        <v>414</v>
      </c>
      <c r="C231" t="s">
        <v>85</v>
      </c>
      <c r="D231" t="s">
        <v>417</v>
      </c>
      <c r="E231" s="1">
        <v>548.78</v>
      </c>
      <c r="F231" s="1">
        <v>535.78</v>
      </c>
      <c r="G231" s="1">
        <v>548.78</v>
      </c>
      <c r="H231" s="1">
        <v>0</v>
      </c>
      <c r="I231" s="1">
        <v>1972.19</v>
      </c>
      <c r="J231" s="1">
        <v>0</v>
      </c>
      <c r="K231" s="1">
        <v>0</v>
      </c>
      <c r="L231" s="1">
        <v>1082298.43</v>
      </c>
      <c r="M231" s="1">
        <v>245926.14</v>
      </c>
      <c r="N231" s="1">
        <v>45552.82</v>
      </c>
      <c r="O231" s="1">
        <v>49924.89</v>
      </c>
      <c r="P231" s="1">
        <v>224033.49</v>
      </c>
      <c r="Q231" s="1">
        <v>159456.07999999999</v>
      </c>
      <c r="R231" s="1">
        <v>33746.81</v>
      </c>
      <c r="S231" s="1">
        <v>0</v>
      </c>
      <c r="T231" s="1">
        <v>758640.23</v>
      </c>
      <c r="U231" s="1">
        <v>323658.2</v>
      </c>
      <c r="V231">
        <v>93.85</v>
      </c>
      <c r="W231" s="1">
        <v>51503</v>
      </c>
      <c r="X231" s="1">
        <v>15759021.439999999</v>
      </c>
      <c r="Y231" s="1">
        <v>15759.02</v>
      </c>
      <c r="Z231" s="1">
        <v>714879.6</v>
      </c>
      <c r="AA231" s="1">
        <v>240.87</v>
      </c>
      <c r="AB231">
        <v>86</v>
      </c>
      <c r="AC231" s="1">
        <v>28793.599999999999</v>
      </c>
      <c r="AD231" s="1">
        <v>0</v>
      </c>
      <c r="AE231" s="1">
        <v>1067331.3999999999</v>
      </c>
      <c r="AF231" s="1">
        <v>0</v>
      </c>
      <c r="AG231" s="1">
        <v>0</v>
      </c>
      <c r="AH231" s="1">
        <v>1067331.3999999999</v>
      </c>
      <c r="AI231" s="1">
        <v>971416.44</v>
      </c>
      <c r="AJ231" s="1">
        <v>0</v>
      </c>
      <c r="AK231">
        <f t="shared" si="6"/>
        <v>0</v>
      </c>
      <c r="AL231" s="9">
        <f t="shared" si="7"/>
        <v>0</v>
      </c>
    </row>
    <row r="232" spans="1:38">
      <c r="A232">
        <v>39</v>
      </c>
      <c r="B232" t="s">
        <v>414</v>
      </c>
      <c r="C232" t="s">
        <v>105</v>
      </c>
      <c r="D232" t="s">
        <v>418</v>
      </c>
      <c r="E232" s="1">
        <v>294.92</v>
      </c>
      <c r="F232" s="1">
        <v>396.96</v>
      </c>
      <c r="G232" s="1">
        <v>396.96</v>
      </c>
      <c r="H232" s="1">
        <v>0</v>
      </c>
      <c r="I232" s="1">
        <v>1972.19</v>
      </c>
      <c r="J232" s="1">
        <v>0</v>
      </c>
      <c r="K232" s="1">
        <v>0</v>
      </c>
      <c r="L232" s="1">
        <v>782880.54</v>
      </c>
      <c r="M232" s="1">
        <v>149126.29999999999</v>
      </c>
      <c r="N232" s="1">
        <v>17050.490000000002</v>
      </c>
      <c r="O232" s="1">
        <v>18755.63</v>
      </c>
      <c r="P232" s="1">
        <v>84135.46</v>
      </c>
      <c r="Q232" s="1">
        <v>59920.07</v>
      </c>
      <c r="R232" s="1">
        <v>31074.13</v>
      </c>
      <c r="S232" s="1">
        <v>0</v>
      </c>
      <c r="T232" s="1">
        <v>360062.08</v>
      </c>
      <c r="U232" s="1">
        <v>422818.46</v>
      </c>
      <c r="V232">
        <v>93.85</v>
      </c>
      <c r="W232" s="1">
        <v>37254.699999999997</v>
      </c>
      <c r="X232" s="1">
        <v>9143243.5</v>
      </c>
      <c r="Y232" s="1">
        <v>9143.24</v>
      </c>
      <c r="Z232" s="1">
        <v>562229.19999999995</v>
      </c>
      <c r="AA232" s="1">
        <v>190.66</v>
      </c>
      <c r="AB232">
        <v>92</v>
      </c>
      <c r="AC232" s="1">
        <v>24381.599999999999</v>
      </c>
      <c r="AD232" s="1">
        <v>0</v>
      </c>
      <c r="AE232" s="1">
        <v>1009429.26</v>
      </c>
      <c r="AF232" s="1">
        <v>0</v>
      </c>
      <c r="AG232" s="1">
        <v>0</v>
      </c>
      <c r="AH232" s="1">
        <v>1009429.26</v>
      </c>
      <c r="AI232" s="1">
        <v>918685.39</v>
      </c>
      <c r="AJ232" s="1">
        <v>0</v>
      </c>
      <c r="AK232">
        <f t="shared" si="6"/>
        <v>0</v>
      </c>
      <c r="AL232" s="9">
        <f t="shared" si="7"/>
        <v>0</v>
      </c>
    </row>
    <row r="233" spans="1:38">
      <c r="A233">
        <v>40</v>
      </c>
      <c r="B233" t="s">
        <v>419</v>
      </c>
      <c r="C233" t="s">
        <v>215</v>
      </c>
      <c r="D233" t="s">
        <v>420</v>
      </c>
      <c r="E233" s="1">
        <v>227.43</v>
      </c>
      <c r="F233" s="1">
        <v>299.42</v>
      </c>
      <c r="G233" s="1">
        <v>299.42</v>
      </c>
      <c r="H233" s="1">
        <v>0</v>
      </c>
      <c r="I233" s="1">
        <v>1972.19</v>
      </c>
      <c r="J233" s="1">
        <v>0</v>
      </c>
      <c r="K233" s="1">
        <v>0</v>
      </c>
      <c r="L233" s="1">
        <v>590513.13</v>
      </c>
      <c r="M233" s="1">
        <v>107325.87</v>
      </c>
      <c r="N233" s="1">
        <v>14299.69</v>
      </c>
      <c r="O233" s="1">
        <v>20985.62</v>
      </c>
      <c r="P233" s="1">
        <v>0</v>
      </c>
      <c r="Q233" s="1">
        <v>0</v>
      </c>
      <c r="R233" s="1">
        <v>4152.45</v>
      </c>
      <c r="S233" s="1">
        <v>0</v>
      </c>
      <c r="T233" s="1">
        <v>146763.63</v>
      </c>
      <c r="U233" s="1">
        <v>443749.5</v>
      </c>
      <c r="V233">
        <v>93.85</v>
      </c>
      <c r="W233" s="1">
        <v>28100.57</v>
      </c>
      <c r="X233" s="1">
        <v>6662065</v>
      </c>
      <c r="Y233" s="1">
        <v>6662.07</v>
      </c>
      <c r="Z233" s="1">
        <v>428770</v>
      </c>
      <c r="AA233" s="1">
        <v>86.45</v>
      </c>
      <c r="AB233">
        <v>33</v>
      </c>
      <c r="AC233" s="1">
        <v>3965.46</v>
      </c>
      <c r="AD233" s="1">
        <v>0</v>
      </c>
      <c r="AE233" s="1">
        <v>876484.96</v>
      </c>
      <c r="AF233" s="1">
        <v>0</v>
      </c>
      <c r="AG233" s="1">
        <v>0</v>
      </c>
      <c r="AH233" s="1">
        <v>876484.96</v>
      </c>
      <c r="AI233" s="1">
        <v>797680.26</v>
      </c>
      <c r="AJ233" s="1">
        <v>0</v>
      </c>
      <c r="AK233">
        <f t="shared" si="6"/>
        <v>0</v>
      </c>
      <c r="AL233" s="9">
        <f t="shared" si="7"/>
        <v>0</v>
      </c>
    </row>
    <row r="234" spans="1:38">
      <c r="A234">
        <v>40</v>
      </c>
      <c r="B234" t="s">
        <v>419</v>
      </c>
      <c r="C234" t="s">
        <v>421</v>
      </c>
      <c r="D234" t="s">
        <v>422</v>
      </c>
      <c r="E234" s="1">
        <v>194.9</v>
      </c>
      <c r="F234" s="1">
        <v>213.31</v>
      </c>
      <c r="G234" s="1">
        <v>213.31</v>
      </c>
      <c r="H234" s="1">
        <v>0</v>
      </c>
      <c r="I234" s="1">
        <v>1972.19</v>
      </c>
      <c r="J234" s="1">
        <v>0</v>
      </c>
      <c r="K234" s="1">
        <v>0</v>
      </c>
      <c r="L234" s="1">
        <v>420687.85</v>
      </c>
      <c r="M234" s="1">
        <v>100901.64</v>
      </c>
      <c r="N234" s="1">
        <v>13164.12</v>
      </c>
      <c r="O234" s="1">
        <v>19340.650000000001</v>
      </c>
      <c r="P234" s="1">
        <v>0</v>
      </c>
      <c r="Q234" s="1">
        <v>0</v>
      </c>
      <c r="R234" s="1">
        <v>21752.73</v>
      </c>
      <c r="S234" s="1">
        <v>0</v>
      </c>
      <c r="T234" s="1">
        <v>155159.14000000001</v>
      </c>
      <c r="U234" s="1">
        <v>265528.71000000002</v>
      </c>
      <c r="V234">
        <v>93.85</v>
      </c>
      <c r="W234" s="1">
        <v>20019.14</v>
      </c>
      <c r="X234" s="1">
        <v>6031180</v>
      </c>
      <c r="Y234" s="1">
        <v>6031.18</v>
      </c>
      <c r="Z234" s="1">
        <v>279759.2</v>
      </c>
      <c r="AA234" s="1">
        <v>65.41</v>
      </c>
      <c r="AB234">
        <v>92</v>
      </c>
      <c r="AC234" s="1">
        <v>8364.6299999999992</v>
      </c>
      <c r="AD234" s="1">
        <v>0</v>
      </c>
      <c r="AE234" s="1">
        <v>553652.54</v>
      </c>
      <c r="AF234" s="1">
        <v>7204.57</v>
      </c>
      <c r="AG234" s="1">
        <v>0</v>
      </c>
      <c r="AH234" s="1">
        <v>546447.97</v>
      </c>
      <c r="AI234" s="1">
        <v>497324.07</v>
      </c>
      <c r="AJ234" s="1">
        <v>0</v>
      </c>
      <c r="AK234">
        <f t="shared" si="6"/>
        <v>0</v>
      </c>
      <c r="AL234" s="9">
        <f t="shared" si="7"/>
        <v>0</v>
      </c>
    </row>
    <row r="235" spans="1:38">
      <c r="A235">
        <v>40</v>
      </c>
      <c r="B235" t="s">
        <v>419</v>
      </c>
      <c r="C235" t="s">
        <v>175</v>
      </c>
      <c r="D235" t="s">
        <v>423</v>
      </c>
      <c r="E235" s="1">
        <v>454.53</v>
      </c>
      <c r="F235" s="1">
        <v>467.57</v>
      </c>
      <c r="G235" s="1">
        <v>467.57</v>
      </c>
      <c r="H235" s="1">
        <v>0</v>
      </c>
      <c r="I235" s="1">
        <v>1972.19</v>
      </c>
      <c r="J235" s="1">
        <v>0</v>
      </c>
      <c r="K235" s="1">
        <v>0</v>
      </c>
      <c r="L235" s="1">
        <v>922136.88</v>
      </c>
      <c r="M235" s="1">
        <v>82200.22</v>
      </c>
      <c r="N235" s="1">
        <v>26769.09</v>
      </c>
      <c r="O235" s="1">
        <v>39037.269999999997</v>
      </c>
      <c r="P235" s="1">
        <v>0</v>
      </c>
      <c r="Q235" s="1">
        <v>0</v>
      </c>
      <c r="R235" s="1">
        <v>22180.1</v>
      </c>
      <c r="S235" s="1">
        <v>0</v>
      </c>
      <c r="T235" s="1">
        <v>170186.68</v>
      </c>
      <c r="U235" s="1">
        <v>751950.2</v>
      </c>
      <c r="V235">
        <v>93.85</v>
      </c>
      <c r="W235" s="1">
        <v>43881.440000000002</v>
      </c>
      <c r="X235" s="1">
        <v>4936950</v>
      </c>
      <c r="Y235" s="1">
        <v>4936.95</v>
      </c>
      <c r="Z235" s="1">
        <v>778889.8</v>
      </c>
      <c r="AA235" s="1">
        <v>238.39</v>
      </c>
      <c r="AB235">
        <v>88</v>
      </c>
      <c r="AC235" s="1">
        <v>29159.86</v>
      </c>
      <c r="AD235" s="1">
        <v>0</v>
      </c>
      <c r="AE235" s="1">
        <v>1559999.86</v>
      </c>
      <c r="AF235" s="1">
        <v>0</v>
      </c>
      <c r="AG235" s="1">
        <v>0</v>
      </c>
      <c r="AH235" s="1">
        <v>1559999.86</v>
      </c>
      <c r="AI235" s="1">
        <v>1419723.34</v>
      </c>
      <c r="AJ235" s="1">
        <v>0</v>
      </c>
      <c r="AK235">
        <f t="shared" si="6"/>
        <v>0</v>
      </c>
      <c r="AL235" s="9">
        <f t="shared" si="7"/>
        <v>0</v>
      </c>
    </row>
    <row r="236" spans="1:38">
      <c r="A236">
        <v>40</v>
      </c>
      <c r="B236" t="s">
        <v>419</v>
      </c>
      <c r="C236" t="s">
        <v>424</v>
      </c>
      <c r="D236" t="s">
        <v>425</v>
      </c>
      <c r="E236" s="1">
        <v>163.34</v>
      </c>
      <c r="F236" s="1">
        <v>166.22</v>
      </c>
      <c r="G236" s="1">
        <v>166.22</v>
      </c>
      <c r="H236" s="1">
        <v>0</v>
      </c>
      <c r="I236" s="1">
        <v>1972.19</v>
      </c>
      <c r="J236" s="1">
        <v>0</v>
      </c>
      <c r="K236" s="1">
        <v>0</v>
      </c>
      <c r="L236" s="1">
        <v>327817.42</v>
      </c>
      <c r="M236" s="1">
        <v>93714.880000000005</v>
      </c>
      <c r="N236" s="1">
        <v>11649.29</v>
      </c>
      <c r="O236" s="1">
        <v>17033.400000000001</v>
      </c>
      <c r="P236" s="1">
        <v>0</v>
      </c>
      <c r="Q236" s="1">
        <v>0</v>
      </c>
      <c r="R236" s="1">
        <v>11123.24</v>
      </c>
      <c r="S236" s="1">
        <v>0</v>
      </c>
      <c r="T236" s="1">
        <v>133520.81</v>
      </c>
      <c r="U236" s="1">
        <v>194296.61</v>
      </c>
      <c r="V236">
        <v>93.85</v>
      </c>
      <c r="W236" s="1">
        <v>15599.75</v>
      </c>
      <c r="X236" s="1">
        <v>5597174.7699999996</v>
      </c>
      <c r="Y236" s="1">
        <v>5597.17</v>
      </c>
      <c r="Z236" s="1">
        <v>200051.6</v>
      </c>
      <c r="AA236" s="1">
        <v>68.12</v>
      </c>
      <c r="AB236">
        <v>106</v>
      </c>
      <c r="AC236" s="1">
        <v>10036.799999999999</v>
      </c>
      <c r="AD236" s="1">
        <v>0</v>
      </c>
      <c r="AE236" s="1">
        <v>404385.01</v>
      </c>
      <c r="AF236" s="1">
        <v>0</v>
      </c>
      <c r="AG236" s="1">
        <v>0</v>
      </c>
      <c r="AH236" s="1">
        <v>404385.01</v>
      </c>
      <c r="AI236" s="1">
        <v>368034.18</v>
      </c>
      <c r="AJ236" s="1">
        <v>0</v>
      </c>
      <c r="AK236">
        <f t="shared" si="6"/>
        <v>0</v>
      </c>
      <c r="AL236" s="9">
        <f t="shared" si="7"/>
        <v>0</v>
      </c>
    </row>
    <row r="237" spans="1:38">
      <c r="A237">
        <v>40</v>
      </c>
      <c r="B237" t="s">
        <v>419</v>
      </c>
      <c r="C237" t="s">
        <v>85</v>
      </c>
      <c r="D237" t="s">
        <v>426</v>
      </c>
      <c r="E237" s="1">
        <v>1782.54</v>
      </c>
      <c r="F237" s="1">
        <v>1791.3</v>
      </c>
      <c r="G237" s="1">
        <v>1791.3</v>
      </c>
      <c r="H237" s="1">
        <v>0</v>
      </c>
      <c r="I237" s="1">
        <v>1972.19</v>
      </c>
      <c r="J237" s="1">
        <v>0</v>
      </c>
      <c r="K237" s="1">
        <v>0</v>
      </c>
      <c r="L237" s="1">
        <v>3532783.95</v>
      </c>
      <c r="M237" s="1">
        <v>761196.7</v>
      </c>
      <c r="N237" s="1">
        <v>104851.76</v>
      </c>
      <c r="O237" s="1">
        <v>153744.31</v>
      </c>
      <c r="P237" s="1">
        <v>31253.58</v>
      </c>
      <c r="Q237" s="1">
        <v>491112.84</v>
      </c>
      <c r="R237" s="1">
        <v>96577.95</v>
      </c>
      <c r="S237" s="1">
        <v>0</v>
      </c>
      <c r="T237" s="1">
        <v>1638737.14</v>
      </c>
      <c r="U237" s="1">
        <v>1894046.81</v>
      </c>
      <c r="V237">
        <v>93.85</v>
      </c>
      <c r="W237" s="1">
        <v>168113.51</v>
      </c>
      <c r="X237" s="1">
        <v>47694029</v>
      </c>
      <c r="Y237" s="1">
        <v>47694.03</v>
      </c>
      <c r="Z237" s="1">
        <v>2408389.6</v>
      </c>
      <c r="AA237" s="1">
        <v>869.12</v>
      </c>
      <c r="AB237">
        <v>53</v>
      </c>
      <c r="AC237" s="1">
        <v>64028.07</v>
      </c>
      <c r="AD237" s="1">
        <v>0</v>
      </c>
      <c r="AE237" s="1">
        <v>4366464.4800000004</v>
      </c>
      <c r="AF237" s="1">
        <v>0</v>
      </c>
      <c r="AG237" s="1">
        <v>0</v>
      </c>
      <c r="AH237" s="1">
        <v>4366464.4800000004</v>
      </c>
      <c r="AI237" s="1">
        <v>3973955.34</v>
      </c>
      <c r="AJ237" s="1">
        <v>0</v>
      </c>
      <c r="AK237">
        <f t="shared" si="6"/>
        <v>0</v>
      </c>
      <c r="AL237" s="9">
        <f t="shared" si="7"/>
        <v>0</v>
      </c>
    </row>
    <row r="238" spans="1:38">
      <c r="A238">
        <v>40</v>
      </c>
      <c r="B238" t="s">
        <v>419</v>
      </c>
      <c r="C238" t="s">
        <v>105</v>
      </c>
      <c r="D238" t="s">
        <v>427</v>
      </c>
      <c r="E238" s="1">
        <v>1502.76</v>
      </c>
      <c r="F238" s="1">
        <v>1512.61</v>
      </c>
      <c r="G238" s="1">
        <v>1512.61</v>
      </c>
      <c r="H238" s="1">
        <v>0</v>
      </c>
      <c r="I238" s="1">
        <v>1972.19</v>
      </c>
      <c r="J238" s="1">
        <v>0</v>
      </c>
      <c r="K238" s="1">
        <v>0</v>
      </c>
      <c r="L238" s="1">
        <v>2983154.32</v>
      </c>
      <c r="M238" s="1">
        <v>395409.5</v>
      </c>
      <c r="N238" s="1">
        <v>86904.55</v>
      </c>
      <c r="O238" s="1">
        <v>127561.44</v>
      </c>
      <c r="P238" s="1">
        <v>25924.18</v>
      </c>
      <c r="Q238" s="1">
        <v>407533.96</v>
      </c>
      <c r="R238" s="1">
        <v>41720.14</v>
      </c>
      <c r="S238" s="1">
        <v>0</v>
      </c>
      <c r="T238" s="1">
        <v>1085053.77</v>
      </c>
      <c r="U238" s="1">
        <v>1898100.55</v>
      </c>
      <c r="V238">
        <v>93.85</v>
      </c>
      <c r="W238" s="1">
        <v>141958.45000000001</v>
      </c>
      <c r="X238" s="1">
        <v>24962721</v>
      </c>
      <c r="Y238" s="1">
        <v>24962.720000000001</v>
      </c>
      <c r="Z238" s="1">
        <v>2339914.6</v>
      </c>
      <c r="AA238" s="1">
        <v>679.89</v>
      </c>
      <c r="AB238">
        <v>79</v>
      </c>
      <c r="AC238" s="1">
        <v>74658.720000000001</v>
      </c>
      <c r="AD238" s="1">
        <v>0</v>
      </c>
      <c r="AE238" s="1">
        <v>4312673.87</v>
      </c>
      <c r="AF238" s="1">
        <v>0</v>
      </c>
      <c r="AG238" s="1">
        <v>0</v>
      </c>
      <c r="AH238" s="1">
        <v>4312673.87</v>
      </c>
      <c r="AI238" s="1">
        <v>3924932.28</v>
      </c>
      <c r="AJ238" s="1">
        <v>0</v>
      </c>
      <c r="AK238">
        <f t="shared" si="6"/>
        <v>0</v>
      </c>
      <c r="AL238" s="9">
        <f t="shared" si="7"/>
        <v>0</v>
      </c>
    </row>
    <row r="239" spans="1:38">
      <c r="A239">
        <v>40</v>
      </c>
      <c r="B239" t="s">
        <v>419</v>
      </c>
      <c r="C239" t="s">
        <v>69</v>
      </c>
      <c r="D239" t="s">
        <v>428</v>
      </c>
      <c r="E239" s="1">
        <v>1187.58</v>
      </c>
      <c r="F239" s="1">
        <v>1241.24</v>
      </c>
      <c r="G239" s="1">
        <v>1241.24</v>
      </c>
      <c r="H239" s="1">
        <v>0</v>
      </c>
      <c r="I239" s="1">
        <v>1972.19</v>
      </c>
      <c r="J239" s="1">
        <v>0</v>
      </c>
      <c r="K239" s="1">
        <v>0</v>
      </c>
      <c r="L239" s="1">
        <v>2447961.12</v>
      </c>
      <c r="M239" s="1">
        <v>342873.79</v>
      </c>
      <c r="N239" s="1">
        <v>73697.27</v>
      </c>
      <c r="O239" s="1">
        <v>108149.57</v>
      </c>
      <c r="P239" s="1">
        <v>21979.05</v>
      </c>
      <c r="Q239" s="1">
        <v>345517.45</v>
      </c>
      <c r="R239" s="1">
        <v>71715.75</v>
      </c>
      <c r="S239" s="1">
        <v>0</v>
      </c>
      <c r="T239" s="1">
        <v>963932.88</v>
      </c>
      <c r="U239" s="1">
        <v>1484028.24</v>
      </c>
      <c r="V239">
        <v>93.85</v>
      </c>
      <c r="W239" s="1">
        <v>116490.37</v>
      </c>
      <c r="X239" s="1">
        <v>21687147</v>
      </c>
      <c r="Y239" s="1">
        <v>21687.15</v>
      </c>
      <c r="Z239" s="1">
        <v>1896064.4</v>
      </c>
      <c r="AA239" s="1">
        <v>561.97</v>
      </c>
      <c r="AB239">
        <v>33</v>
      </c>
      <c r="AC239" s="1">
        <v>25777.56</v>
      </c>
      <c r="AD239" s="1">
        <v>0</v>
      </c>
      <c r="AE239" s="1">
        <v>3405870.2</v>
      </c>
      <c r="AF239" s="1">
        <v>0</v>
      </c>
      <c r="AG239" s="1">
        <v>0</v>
      </c>
      <c r="AH239" s="1">
        <v>3405870.2</v>
      </c>
      <c r="AI239" s="1">
        <v>3099669.58</v>
      </c>
      <c r="AJ239" s="1">
        <v>0</v>
      </c>
      <c r="AK239">
        <f t="shared" si="6"/>
        <v>0</v>
      </c>
      <c r="AL239" s="9">
        <f t="shared" si="7"/>
        <v>0</v>
      </c>
    </row>
    <row r="240" spans="1:38">
      <c r="A240">
        <v>40</v>
      </c>
      <c r="B240" t="s">
        <v>419</v>
      </c>
      <c r="C240" t="s">
        <v>188</v>
      </c>
      <c r="D240" t="s">
        <v>419</v>
      </c>
      <c r="E240" s="1">
        <v>433.82</v>
      </c>
      <c r="F240" s="1">
        <v>430.52</v>
      </c>
      <c r="G240" s="1">
        <v>433.82</v>
      </c>
      <c r="H240" s="1">
        <v>0</v>
      </c>
      <c r="I240" s="1">
        <v>1972.19</v>
      </c>
      <c r="J240" s="1">
        <v>0</v>
      </c>
      <c r="K240" s="1">
        <v>0</v>
      </c>
      <c r="L240" s="1">
        <v>855575.47</v>
      </c>
      <c r="M240" s="1">
        <v>125517.1</v>
      </c>
      <c r="N240" s="1">
        <v>24508.32</v>
      </c>
      <c r="O240" s="1">
        <v>36094.080000000002</v>
      </c>
      <c r="P240" s="1">
        <v>7334.33</v>
      </c>
      <c r="Q240" s="1">
        <v>115322.48</v>
      </c>
      <c r="R240" s="1">
        <v>43054.43</v>
      </c>
      <c r="S240" s="1">
        <v>0</v>
      </c>
      <c r="T240" s="1">
        <v>351830.74</v>
      </c>
      <c r="U240" s="1">
        <v>503744.73</v>
      </c>
      <c r="V240">
        <v>93.85</v>
      </c>
      <c r="W240" s="1">
        <v>40714.01</v>
      </c>
      <c r="X240" s="1">
        <v>7496631.1900000004</v>
      </c>
      <c r="Y240" s="1">
        <v>7496.63</v>
      </c>
      <c r="Z240" s="1">
        <v>664347.6</v>
      </c>
      <c r="AA240" s="1">
        <v>212.37</v>
      </c>
      <c r="AB240">
        <v>92</v>
      </c>
      <c r="AC240" s="1">
        <v>27157.88</v>
      </c>
      <c r="AD240" s="1">
        <v>0</v>
      </c>
      <c r="AE240" s="1">
        <v>1195250.21</v>
      </c>
      <c r="AF240" s="1">
        <v>0</v>
      </c>
      <c r="AG240" s="1">
        <v>0</v>
      </c>
      <c r="AH240" s="1">
        <v>1195250.21</v>
      </c>
      <c r="AI240" s="1">
        <v>1087792.21</v>
      </c>
      <c r="AJ240" s="1">
        <v>0</v>
      </c>
      <c r="AK240">
        <f t="shared" si="6"/>
        <v>0</v>
      </c>
      <c r="AL240" s="9">
        <f t="shared" si="7"/>
        <v>0</v>
      </c>
    </row>
    <row r="241" spans="1:38">
      <c r="A241">
        <v>40</v>
      </c>
      <c r="B241" t="s">
        <v>419</v>
      </c>
      <c r="C241" t="s">
        <v>245</v>
      </c>
      <c r="D241" t="s">
        <v>429</v>
      </c>
      <c r="E241" s="1">
        <v>474.44</v>
      </c>
      <c r="F241" s="1">
        <v>519.65</v>
      </c>
      <c r="G241" s="1">
        <v>519.65</v>
      </c>
      <c r="H241" s="1">
        <v>0</v>
      </c>
      <c r="I241" s="1">
        <v>1972.19</v>
      </c>
      <c r="J241" s="1">
        <v>0</v>
      </c>
      <c r="K241" s="1">
        <v>0</v>
      </c>
      <c r="L241" s="1">
        <v>1024848.53</v>
      </c>
      <c r="M241" s="1">
        <v>288539.43</v>
      </c>
      <c r="N241" s="1">
        <v>25726.080000000002</v>
      </c>
      <c r="O241" s="1">
        <v>37823.49</v>
      </c>
      <c r="P241" s="1">
        <v>7685.31</v>
      </c>
      <c r="Q241" s="1">
        <v>120851.56</v>
      </c>
      <c r="R241" s="1">
        <v>30522.17</v>
      </c>
      <c r="S241" s="1">
        <v>0</v>
      </c>
      <c r="T241" s="1">
        <v>511148.04</v>
      </c>
      <c r="U241" s="1">
        <v>513700.49</v>
      </c>
      <c r="V241">
        <v>93.85</v>
      </c>
      <c r="W241" s="1">
        <v>48769.15</v>
      </c>
      <c r="X241" s="1">
        <v>17236525</v>
      </c>
      <c r="Y241" s="1">
        <v>17236.53</v>
      </c>
      <c r="Z241" s="1">
        <v>630652.4</v>
      </c>
      <c r="AA241" s="1">
        <v>234.19</v>
      </c>
      <c r="AB241">
        <v>73</v>
      </c>
      <c r="AC241" s="1">
        <v>23763.26</v>
      </c>
      <c r="AD241" s="1">
        <v>0</v>
      </c>
      <c r="AE241" s="1">
        <v>1168116.1499999999</v>
      </c>
      <c r="AF241" s="1">
        <v>0</v>
      </c>
      <c r="AG241" s="1">
        <v>0</v>
      </c>
      <c r="AH241" s="1">
        <v>1168116.1499999999</v>
      </c>
      <c r="AI241" s="1">
        <v>1064874.4099999999</v>
      </c>
      <c r="AJ241" s="1">
        <v>0</v>
      </c>
      <c r="AK241">
        <f t="shared" si="6"/>
        <v>0</v>
      </c>
      <c r="AL241" s="9">
        <f t="shared" si="7"/>
        <v>0</v>
      </c>
    </row>
    <row r="242" spans="1:38">
      <c r="A242">
        <v>40</v>
      </c>
      <c r="B242" t="s">
        <v>419</v>
      </c>
      <c r="C242" t="s">
        <v>119</v>
      </c>
      <c r="D242" t="s">
        <v>430</v>
      </c>
      <c r="E242" s="1">
        <v>1217.68</v>
      </c>
      <c r="F242" s="1">
        <v>1192.73</v>
      </c>
      <c r="G242" s="1">
        <v>1217.68</v>
      </c>
      <c r="H242" s="1">
        <v>0</v>
      </c>
      <c r="I242" s="1">
        <v>1972.19</v>
      </c>
      <c r="J242" s="1">
        <v>0</v>
      </c>
      <c r="K242" s="1">
        <v>0</v>
      </c>
      <c r="L242" s="1">
        <v>2401496.3199999998</v>
      </c>
      <c r="M242" s="1">
        <v>601920.56999999995</v>
      </c>
      <c r="N242" s="1">
        <v>70779.89</v>
      </c>
      <c r="O242" s="1">
        <v>104040.04</v>
      </c>
      <c r="P242" s="1">
        <v>21143.51</v>
      </c>
      <c r="Q242" s="1">
        <v>332391.51</v>
      </c>
      <c r="R242" s="1">
        <v>29735.08</v>
      </c>
      <c r="S242" s="1">
        <v>0</v>
      </c>
      <c r="T242" s="1">
        <v>1160010.6000000001</v>
      </c>
      <c r="U242" s="1">
        <v>1241485.72</v>
      </c>
      <c r="V242">
        <v>93.85</v>
      </c>
      <c r="W242" s="1">
        <v>114279.27</v>
      </c>
      <c r="X242" s="1">
        <v>38024041</v>
      </c>
      <c r="Y242" s="1">
        <v>38024.04</v>
      </c>
      <c r="Z242" s="1">
        <v>1525104.6</v>
      </c>
      <c r="AA242" s="1">
        <v>535.28</v>
      </c>
      <c r="AB242">
        <v>57</v>
      </c>
      <c r="AC242" s="1">
        <v>42410.23</v>
      </c>
      <c r="AD242" s="1">
        <v>0</v>
      </c>
      <c r="AE242" s="1">
        <v>2809000.55</v>
      </c>
      <c r="AF242" s="1">
        <v>0</v>
      </c>
      <c r="AG242" s="1">
        <v>0</v>
      </c>
      <c r="AH242" s="1">
        <v>2809000.55</v>
      </c>
      <c r="AI242" s="1">
        <v>2556511.7200000002</v>
      </c>
      <c r="AJ242" s="1">
        <v>0</v>
      </c>
      <c r="AK242">
        <f t="shared" si="6"/>
        <v>0</v>
      </c>
      <c r="AL242" s="9">
        <f t="shared" si="7"/>
        <v>0</v>
      </c>
    </row>
    <row r="243" spans="1:38">
      <c r="A243">
        <v>40</v>
      </c>
      <c r="B243" t="s">
        <v>419</v>
      </c>
      <c r="C243" t="s">
        <v>74</v>
      </c>
      <c r="D243" t="s">
        <v>431</v>
      </c>
      <c r="E243" s="1">
        <v>271.5</v>
      </c>
      <c r="F243" s="1">
        <v>266.04000000000002</v>
      </c>
      <c r="G243" s="1">
        <v>271.5</v>
      </c>
      <c r="H243" s="1">
        <v>0</v>
      </c>
      <c r="I243" s="1">
        <v>1972.19</v>
      </c>
      <c r="J243" s="1">
        <v>0</v>
      </c>
      <c r="K243" s="1">
        <v>0</v>
      </c>
      <c r="L243" s="1">
        <v>535449.59</v>
      </c>
      <c r="M243" s="1">
        <v>131491.62</v>
      </c>
      <c r="N243" s="1">
        <v>16511.14</v>
      </c>
      <c r="O243" s="1">
        <v>24152.34</v>
      </c>
      <c r="P243" s="1">
        <v>4909.75</v>
      </c>
      <c r="Q243" s="1">
        <v>77151.08</v>
      </c>
      <c r="R243" s="1">
        <v>18091.7</v>
      </c>
      <c r="S243" s="1">
        <v>0</v>
      </c>
      <c r="T243" s="1">
        <v>272307.63</v>
      </c>
      <c r="U243" s="1">
        <v>263141.96000000002</v>
      </c>
      <c r="V243">
        <v>93.85</v>
      </c>
      <c r="W243" s="1">
        <v>25480.28</v>
      </c>
      <c r="X243" s="1">
        <v>8032475</v>
      </c>
      <c r="Y243" s="1">
        <v>8032.48</v>
      </c>
      <c r="Z243" s="1">
        <v>348956</v>
      </c>
      <c r="AA243" s="1">
        <v>77.930000000000007</v>
      </c>
      <c r="AB243">
        <v>90</v>
      </c>
      <c r="AC243" s="1">
        <v>9749.0400000000009</v>
      </c>
      <c r="AD243" s="1">
        <v>0</v>
      </c>
      <c r="AE243" s="1">
        <v>621847</v>
      </c>
      <c r="AF243" s="1">
        <v>0</v>
      </c>
      <c r="AG243" s="1">
        <v>0</v>
      </c>
      <c r="AH243" s="1">
        <v>621847</v>
      </c>
      <c r="AI243" s="1">
        <v>565952.31999999995</v>
      </c>
      <c r="AJ243" s="1">
        <v>0</v>
      </c>
      <c r="AK243">
        <f t="shared" si="6"/>
        <v>0</v>
      </c>
      <c r="AL243" s="9">
        <f t="shared" si="7"/>
        <v>0</v>
      </c>
    </row>
    <row r="244" spans="1:38">
      <c r="A244">
        <v>40</v>
      </c>
      <c r="B244" t="s">
        <v>419</v>
      </c>
      <c r="C244" t="s">
        <v>208</v>
      </c>
      <c r="D244" t="s">
        <v>432</v>
      </c>
      <c r="E244" s="1">
        <v>3529.65</v>
      </c>
      <c r="F244" s="1">
        <v>3567.69</v>
      </c>
      <c r="G244" s="1">
        <v>3567.69</v>
      </c>
      <c r="H244" s="1">
        <v>0</v>
      </c>
      <c r="I244" s="1">
        <v>1972.19</v>
      </c>
      <c r="J244" s="1">
        <v>0</v>
      </c>
      <c r="K244" s="1">
        <v>0</v>
      </c>
      <c r="L244" s="1">
        <v>7036162.54</v>
      </c>
      <c r="M244" s="1">
        <v>1175910.3</v>
      </c>
      <c r="N244" s="1">
        <v>219263.17</v>
      </c>
      <c r="O244" s="1">
        <v>321774.31</v>
      </c>
      <c r="P244" s="1">
        <v>65401.77</v>
      </c>
      <c r="Q244" s="1">
        <v>1027939.23</v>
      </c>
      <c r="R244" s="1">
        <v>41687.699999999997</v>
      </c>
      <c r="S244" s="1">
        <v>0</v>
      </c>
      <c r="T244" s="1">
        <v>2851976.48</v>
      </c>
      <c r="U244" s="1">
        <v>4184186.06</v>
      </c>
      <c r="V244">
        <v>93.85</v>
      </c>
      <c r="W244" s="1">
        <v>334827.71000000002</v>
      </c>
      <c r="X244" s="1">
        <v>74189924</v>
      </c>
      <c r="Y244" s="1">
        <v>74189.919999999998</v>
      </c>
      <c r="Z244" s="1">
        <v>5212755.8</v>
      </c>
      <c r="AA244" s="1">
        <v>1700.21</v>
      </c>
      <c r="AB244">
        <v>33</v>
      </c>
      <c r="AC244" s="1">
        <v>77988.63</v>
      </c>
      <c r="AD244" s="1">
        <v>0</v>
      </c>
      <c r="AE244" s="1">
        <v>9474930.4900000002</v>
      </c>
      <c r="AF244" s="1">
        <v>0</v>
      </c>
      <c r="AG244" s="1">
        <v>0</v>
      </c>
      <c r="AH244" s="1">
        <v>9474930.4900000002</v>
      </c>
      <c r="AI244" s="1">
        <v>8623128.1300000008</v>
      </c>
      <c r="AJ244" s="1">
        <v>0</v>
      </c>
      <c r="AK244">
        <f t="shared" si="6"/>
        <v>0</v>
      </c>
      <c r="AL244" s="9">
        <f t="shared" si="7"/>
        <v>0</v>
      </c>
    </row>
    <row r="245" spans="1:38">
      <c r="A245">
        <v>40</v>
      </c>
      <c r="B245" t="s">
        <v>419</v>
      </c>
      <c r="C245" t="s">
        <v>433</v>
      </c>
      <c r="D245" t="s">
        <v>434</v>
      </c>
      <c r="E245" s="1">
        <v>740.94</v>
      </c>
      <c r="F245" s="1">
        <v>756.37</v>
      </c>
      <c r="G245" s="1">
        <v>756.37</v>
      </c>
      <c r="H245" s="1">
        <v>0</v>
      </c>
      <c r="I245" s="1">
        <v>1972.19</v>
      </c>
      <c r="J245" s="1">
        <v>0</v>
      </c>
      <c r="K245" s="1">
        <v>0</v>
      </c>
      <c r="L245" s="1">
        <v>1491705.35</v>
      </c>
      <c r="M245" s="1">
        <v>176958.85</v>
      </c>
      <c r="N245" s="1">
        <v>47004.27</v>
      </c>
      <c r="O245" s="1">
        <v>69010.39</v>
      </c>
      <c r="P245" s="1">
        <v>14026.28</v>
      </c>
      <c r="Q245" s="1">
        <v>220462.98</v>
      </c>
      <c r="R245" s="1">
        <v>14644.49</v>
      </c>
      <c r="S245" s="1">
        <v>0</v>
      </c>
      <c r="T245" s="1">
        <v>542107.26</v>
      </c>
      <c r="U245" s="1">
        <v>949598.09</v>
      </c>
      <c r="V245">
        <v>93.85</v>
      </c>
      <c r="W245" s="1">
        <v>70985.320000000007</v>
      </c>
      <c r="X245" s="1">
        <v>10711795</v>
      </c>
      <c r="Y245" s="1">
        <v>10711.8</v>
      </c>
      <c r="Z245" s="1">
        <v>1205470.3999999999</v>
      </c>
      <c r="AA245" s="1">
        <v>175.05</v>
      </c>
      <c r="AB245">
        <v>90</v>
      </c>
      <c r="AC245" s="1">
        <v>21898.76</v>
      </c>
      <c r="AD245" s="1">
        <v>0</v>
      </c>
      <c r="AE245" s="1">
        <v>2176967.25</v>
      </c>
      <c r="AF245" s="1">
        <v>0</v>
      </c>
      <c r="AG245" s="1">
        <v>0</v>
      </c>
      <c r="AH245" s="1">
        <v>2176967.25</v>
      </c>
      <c r="AI245" s="1">
        <v>1982115.58</v>
      </c>
      <c r="AJ245" s="1">
        <v>0</v>
      </c>
      <c r="AK245">
        <f t="shared" si="6"/>
        <v>0</v>
      </c>
      <c r="AL245" s="9">
        <f t="shared" si="7"/>
        <v>0</v>
      </c>
    </row>
    <row r="246" spans="1:38">
      <c r="A246">
        <v>40</v>
      </c>
      <c r="B246" t="s">
        <v>419</v>
      </c>
      <c r="C246" t="s">
        <v>435</v>
      </c>
      <c r="D246" t="s">
        <v>436</v>
      </c>
      <c r="E246" s="1">
        <v>840.39</v>
      </c>
      <c r="F246" s="1">
        <v>957.33</v>
      </c>
      <c r="G246" s="1">
        <v>957.33</v>
      </c>
      <c r="H246" s="1">
        <v>0</v>
      </c>
      <c r="I246" s="1">
        <v>1972.19</v>
      </c>
      <c r="J246" s="1">
        <v>0</v>
      </c>
      <c r="K246" s="1">
        <v>0</v>
      </c>
      <c r="L246" s="1">
        <v>1888036.65</v>
      </c>
      <c r="M246" s="1">
        <v>146153.76999999999</v>
      </c>
      <c r="N246" s="1">
        <v>51906.55</v>
      </c>
      <c r="O246" s="1">
        <v>76290.19</v>
      </c>
      <c r="P246" s="1">
        <v>15503.32</v>
      </c>
      <c r="Q246" s="1">
        <v>243741.32</v>
      </c>
      <c r="R246" s="1">
        <v>18933.080000000002</v>
      </c>
      <c r="S246" s="1">
        <v>0</v>
      </c>
      <c r="T246" s="1">
        <v>552528.23</v>
      </c>
      <c r="U246" s="1">
        <v>1335508.42</v>
      </c>
      <c r="V246">
        <v>93.85</v>
      </c>
      <c r="W246" s="1">
        <v>89845.42</v>
      </c>
      <c r="X246" s="1">
        <v>9162821.2300000004</v>
      </c>
      <c r="Y246" s="1">
        <v>9162.82</v>
      </c>
      <c r="Z246" s="1">
        <v>1613652</v>
      </c>
      <c r="AA246" s="1">
        <v>352.32</v>
      </c>
      <c r="AB246">
        <v>79</v>
      </c>
      <c r="AC246" s="1">
        <v>38688.26</v>
      </c>
      <c r="AD246" s="1">
        <v>0</v>
      </c>
      <c r="AE246" s="1">
        <v>2987848.68</v>
      </c>
      <c r="AF246" s="1">
        <v>0</v>
      </c>
      <c r="AG246" s="1">
        <v>0</v>
      </c>
      <c r="AH246" s="1">
        <v>2987848.68</v>
      </c>
      <c r="AI246" s="1">
        <v>2719194.88</v>
      </c>
      <c r="AJ246" s="1">
        <v>0</v>
      </c>
      <c r="AK246">
        <f t="shared" si="6"/>
        <v>0</v>
      </c>
      <c r="AL246" s="9">
        <f t="shared" si="7"/>
        <v>0</v>
      </c>
    </row>
    <row r="247" spans="1:38">
      <c r="A247">
        <v>40</v>
      </c>
      <c r="B247" t="s">
        <v>419</v>
      </c>
      <c r="C247" t="s">
        <v>437</v>
      </c>
      <c r="D247" t="s">
        <v>438</v>
      </c>
      <c r="E247" s="1">
        <v>516.47</v>
      </c>
      <c r="F247" s="1">
        <v>480.84</v>
      </c>
      <c r="G247" s="1">
        <v>516.47</v>
      </c>
      <c r="H247" s="1">
        <v>0</v>
      </c>
      <c r="I247" s="1">
        <v>1972.19</v>
      </c>
      <c r="J247" s="1">
        <v>0</v>
      </c>
      <c r="K247" s="1">
        <v>0</v>
      </c>
      <c r="L247" s="1">
        <v>1018576.97</v>
      </c>
      <c r="M247" s="1">
        <v>90024.58</v>
      </c>
      <c r="N247" s="1">
        <v>20641.16</v>
      </c>
      <c r="O247" s="1">
        <v>30189.06</v>
      </c>
      <c r="P247" s="1">
        <v>6138</v>
      </c>
      <c r="Q247" s="1">
        <v>96425.5</v>
      </c>
      <c r="R247" s="1">
        <v>38191.06</v>
      </c>
      <c r="S247" s="1">
        <v>0</v>
      </c>
      <c r="T247" s="1">
        <v>281609.36</v>
      </c>
      <c r="U247" s="1">
        <v>736967.61</v>
      </c>
      <c r="V247">
        <v>93.85</v>
      </c>
      <c r="W247" s="1">
        <v>48470.71</v>
      </c>
      <c r="X247" s="1">
        <v>5496006</v>
      </c>
      <c r="Y247" s="1">
        <v>5496.01</v>
      </c>
      <c r="Z247" s="1">
        <v>859494</v>
      </c>
      <c r="AA247" s="1">
        <v>158.36000000000001</v>
      </c>
      <c r="AB247">
        <v>132</v>
      </c>
      <c r="AC247" s="1">
        <v>29055.89</v>
      </c>
      <c r="AD247" s="1">
        <v>0</v>
      </c>
      <c r="AE247" s="1">
        <v>1625517.5</v>
      </c>
      <c r="AF247" s="1">
        <v>0</v>
      </c>
      <c r="AG247" s="1">
        <v>0</v>
      </c>
      <c r="AH247" s="1">
        <v>1625517.5</v>
      </c>
      <c r="AI247" s="1">
        <v>1479357.13</v>
      </c>
      <c r="AJ247" s="1">
        <v>0</v>
      </c>
      <c r="AK247">
        <f t="shared" si="6"/>
        <v>0</v>
      </c>
      <c r="AL247" s="9">
        <f t="shared" si="7"/>
        <v>0</v>
      </c>
    </row>
    <row r="248" spans="1:38">
      <c r="A248">
        <v>40</v>
      </c>
      <c r="B248" t="s">
        <v>419</v>
      </c>
      <c r="C248" t="s">
        <v>439</v>
      </c>
      <c r="D248" t="s">
        <v>440</v>
      </c>
      <c r="E248" s="1">
        <v>1030.3599999999999</v>
      </c>
      <c r="F248" s="1">
        <v>1084.05</v>
      </c>
      <c r="G248" s="1">
        <v>1084.05</v>
      </c>
      <c r="H248" s="1">
        <v>0</v>
      </c>
      <c r="I248" s="1">
        <v>1972.19</v>
      </c>
      <c r="J248" s="1">
        <v>0</v>
      </c>
      <c r="K248" s="1">
        <v>0</v>
      </c>
      <c r="L248" s="1">
        <v>2137952.5699999998</v>
      </c>
      <c r="M248" s="1">
        <v>149472.21</v>
      </c>
      <c r="N248" s="1">
        <v>65668.5</v>
      </c>
      <c r="O248" s="1">
        <v>96311.44</v>
      </c>
      <c r="P248" s="1">
        <v>19579.66</v>
      </c>
      <c r="Q248" s="1">
        <v>307642.07</v>
      </c>
      <c r="R248" s="1">
        <v>18164.099999999999</v>
      </c>
      <c r="S248" s="1">
        <v>0</v>
      </c>
      <c r="T248" s="1">
        <v>656837.98</v>
      </c>
      <c r="U248" s="1">
        <v>1481114.59</v>
      </c>
      <c r="V248">
        <v>93.85</v>
      </c>
      <c r="W248" s="1">
        <v>101738.09</v>
      </c>
      <c r="X248" s="1">
        <v>9142031</v>
      </c>
      <c r="Y248" s="1">
        <v>9142.0300000000007</v>
      </c>
      <c r="Z248" s="1">
        <v>1851921.2</v>
      </c>
      <c r="AA248" s="1">
        <v>560.24</v>
      </c>
      <c r="AB248">
        <v>33</v>
      </c>
      <c r="AC248" s="1">
        <v>25698.21</v>
      </c>
      <c r="AD248" s="1">
        <v>0</v>
      </c>
      <c r="AE248" s="1">
        <v>3358734</v>
      </c>
      <c r="AF248" s="1">
        <v>0</v>
      </c>
      <c r="AG248" s="1">
        <v>0</v>
      </c>
      <c r="AH248" s="1">
        <v>3358734</v>
      </c>
      <c r="AI248" s="1">
        <v>3056734.01</v>
      </c>
      <c r="AJ248" s="1">
        <v>0</v>
      </c>
      <c r="AK248">
        <f t="shared" si="6"/>
        <v>0</v>
      </c>
      <c r="AL248" s="9">
        <f t="shared" si="7"/>
        <v>0</v>
      </c>
    </row>
    <row r="249" spans="1:38">
      <c r="A249">
        <v>40</v>
      </c>
      <c r="B249" t="s">
        <v>419</v>
      </c>
      <c r="C249" t="s">
        <v>441</v>
      </c>
      <c r="D249" t="s">
        <v>442</v>
      </c>
      <c r="E249" s="1">
        <v>604.57000000000005</v>
      </c>
      <c r="F249" s="1">
        <v>613.53</v>
      </c>
      <c r="G249" s="1">
        <v>613.53</v>
      </c>
      <c r="H249" s="1">
        <v>0</v>
      </c>
      <c r="I249" s="1">
        <v>1972.19</v>
      </c>
      <c r="J249" s="1">
        <v>0</v>
      </c>
      <c r="K249" s="1">
        <v>0</v>
      </c>
      <c r="L249" s="1">
        <v>1209997.73</v>
      </c>
      <c r="M249" s="1">
        <v>105422.14</v>
      </c>
      <c r="N249" s="1">
        <v>39533.379999999997</v>
      </c>
      <c r="O249" s="1">
        <v>57937.19</v>
      </c>
      <c r="P249" s="1">
        <v>11778.24</v>
      </c>
      <c r="Q249" s="1">
        <v>185066.34</v>
      </c>
      <c r="R249" s="1">
        <v>0</v>
      </c>
      <c r="S249" s="1">
        <v>0</v>
      </c>
      <c r="T249" s="1">
        <v>399737.29</v>
      </c>
      <c r="U249" s="1">
        <v>810260.44</v>
      </c>
      <c r="V249">
        <v>93.85</v>
      </c>
      <c r="W249" s="1">
        <v>57579.79</v>
      </c>
      <c r="X249" s="1">
        <v>6642857</v>
      </c>
      <c r="Y249" s="1">
        <v>6642.86</v>
      </c>
      <c r="Z249" s="1">
        <v>1018738.6</v>
      </c>
      <c r="AA249" s="1">
        <v>33.869999999999997</v>
      </c>
      <c r="AB249">
        <v>35</v>
      </c>
      <c r="AC249" s="1">
        <v>1647.78</v>
      </c>
      <c r="AD249" s="1">
        <v>0</v>
      </c>
      <c r="AE249" s="1">
        <v>1830646.82</v>
      </c>
      <c r="AF249" s="1">
        <v>0</v>
      </c>
      <c r="AG249" s="1">
        <v>0</v>
      </c>
      <c r="AH249" s="1">
        <v>1830646.82</v>
      </c>
      <c r="AI249" s="1">
        <v>1666050.6</v>
      </c>
      <c r="AJ249" s="1">
        <v>0</v>
      </c>
      <c r="AK249">
        <f t="shared" si="6"/>
        <v>0</v>
      </c>
      <c r="AL249" s="9">
        <f t="shared" si="7"/>
        <v>0</v>
      </c>
    </row>
    <row r="250" spans="1:38">
      <c r="A250">
        <v>41</v>
      </c>
      <c r="B250" t="s">
        <v>443</v>
      </c>
      <c r="C250" t="s">
        <v>444</v>
      </c>
      <c r="D250" t="s">
        <v>445</v>
      </c>
      <c r="E250" s="1">
        <v>235.09</v>
      </c>
      <c r="F250" s="1">
        <v>264.76</v>
      </c>
      <c r="G250" s="1">
        <v>264.76</v>
      </c>
      <c r="H250" s="1">
        <v>0</v>
      </c>
      <c r="I250" s="1">
        <v>1972.19</v>
      </c>
      <c r="J250" s="1">
        <v>0</v>
      </c>
      <c r="K250" s="1">
        <v>0</v>
      </c>
      <c r="L250" s="1">
        <v>522157.02</v>
      </c>
      <c r="M250" s="1">
        <v>151948.13</v>
      </c>
      <c r="N250" s="1">
        <v>34673.11</v>
      </c>
      <c r="O250" s="1">
        <v>17707.07</v>
      </c>
      <c r="P250" s="1">
        <v>0</v>
      </c>
      <c r="Q250" s="1">
        <v>0</v>
      </c>
      <c r="R250" s="1">
        <v>70758.52</v>
      </c>
      <c r="S250" s="1">
        <v>0</v>
      </c>
      <c r="T250" s="1">
        <v>275086.83</v>
      </c>
      <c r="U250" s="1">
        <v>247070.19</v>
      </c>
      <c r="V250">
        <v>93.85</v>
      </c>
      <c r="W250" s="1">
        <v>24847.73</v>
      </c>
      <c r="X250" s="1">
        <v>9071530.0399999991</v>
      </c>
      <c r="Y250" s="1">
        <v>9071.5300000000007</v>
      </c>
      <c r="Z250" s="1">
        <v>315524</v>
      </c>
      <c r="AA250" s="1">
        <v>135.55000000000001</v>
      </c>
      <c r="AB250">
        <v>77</v>
      </c>
      <c r="AC250" s="1">
        <v>14507.92</v>
      </c>
      <c r="AD250" s="1">
        <v>0</v>
      </c>
      <c r="AE250" s="1">
        <v>577102.11</v>
      </c>
      <c r="AF250" s="1">
        <v>0</v>
      </c>
      <c r="AG250" s="1">
        <v>0</v>
      </c>
      <c r="AH250" s="1">
        <v>577102.11</v>
      </c>
      <c r="AI250" s="1">
        <v>525232.65</v>
      </c>
      <c r="AJ250" s="1">
        <v>0</v>
      </c>
      <c r="AK250">
        <f t="shared" si="6"/>
        <v>0</v>
      </c>
      <c r="AL250" s="9">
        <f t="shared" si="7"/>
        <v>0</v>
      </c>
    </row>
    <row r="251" spans="1:38">
      <c r="A251">
        <v>41</v>
      </c>
      <c r="B251" t="s">
        <v>443</v>
      </c>
      <c r="C251" t="s">
        <v>59</v>
      </c>
      <c r="D251" t="s">
        <v>446</v>
      </c>
      <c r="E251" s="1">
        <v>1756.42</v>
      </c>
      <c r="F251" s="1">
        <v>1740.73</v>
      </c>
      <c r="G251" s="1">
        <v>1756.42</v>
      </c>
      <c r="H251" s="1">
        <v>0</v>
      </c>
      <c r="I251" s="1">
        <v>1972.19</v>
      </c>
      <c r="J251" s="1">
        <v>0</v>
      </c>
      <c r="K251" s="1">
        <v>0</v>
      </c>
      <c r="L251" s="1">
        <v>3463993.96</v>
      </c>
      <c r="M251" s="1">
        <v>854967.81</v>
      </c>
      <c r="N251" s="1">
        <v>327361.55</v>
      </c>
      <c r="O251" s="1">
        <v>169961.39</v>
      </c>
      <c r="P251" s="1">
        <v>115082.01</v>
      </c>
      <c r="Q251" s="1">
        <v>542920.25</v>
      </c>
      <c r="R251" s="1">
        <v>76842.929999999993</v>
      </c>
      <c r="S251" s="1">
        <v>0</v>
      </c>
      <c r="T251" s="1">
        <v>2087135.94</v>
      </c>
      <c r="U251" s="1">
        <v>1376858.02</v>
      </c>
      <c r="V251">
        <v>93.85</v>
      </c>
      <c r="W251" s="1">
        <v>164840.01999999999</v>
      </c>
      <c r="X251" s="1">
        <v>52484212.049999997</v>
      </c>
      <c r="Y251" s="1">
        <v>52484.21</v>
      </c>
      <c r="Z251" s="1">
        <v>2247116.2000000002</v>
      </c>
      <c r="AA251" s="1">
        <v>984.48</v>
      </c>
      <c r="AB251">
        <v>40</v>
      </c>
      <c r="AC251" s="1">
        <v>54737.09</v>
      </c>
      <c r="AD251" s="1">
        <v>0</v>
      </c>
      <c r="AE251" s="1">
        <v>3678711.31</v>
      </c>
      <c r="AF251" s="1">
        <v>0</v>
      </c>
      <c r="AG251" s="1">
        <v>0</v>
      </c>
      <c r="AH251" s="1">
        <v>3678711.31</v>
      </c>
      <c r="AI251" s="1">
        <v>3348090.74</v>
      </c>
      <c r="AJ251" s="1">
        <v>0</v>
      </c>
      <c r="AK251">
        <f t="shared" si="6"/>
        <v>0</v>
      </c>
      <c r="AL251" s="9">
        <f t="shared" si="7"/>
        <v>0</v>
      </c>
    </row>
    <row r="252" spans="1:38">
      <c r="A252">
        <v>41</v>
      </c>
      <c r="B252" t="s">
        <v>443</v>
      </c>
      <c r="C252" t="s">
        <v>105</v>
      </c>
      <c r="D252" t="s">
        <v>447</v>
      </c>
      <c r="E252" s="1">
        <v>611.53</v>
      </c>
      <c r="F252" s="1">
        <v>626.61</v>
      </c>
      <c r="G252" s="1">
        <v>626.61</v>
      </c>
      <c r="H252" s="1">
        <v>0</v>
      </c>
      <c r="I252" s="1">
        <v>1972.19</v>
      </c>
      <c r="J252" s="1">
        <v>0</v>
      </c>
      <c r="K252" s="1">
        <v>0</v>
      </c>
      <c r="L252" s="1">
        <v>1235793.98</v>
      </c>
      <c r="M252" s="1">
        <v>297941.58</v>
      </c>
      <c r="N252" s="1">
        <v>106805.97</v>
      </c>
      <c r="O252" s="1">
        <v>55880.49</v>
      </c>
      <c r="P252" s="1">
        <v>37687.85</v>
      </c>
      <c r="Q252" s="1">
        <v>178546.86</v>
      </c>
      <c r="R252" s="1">
        <v>32983.42</v>
      </c>
      <c r="S252" s="1">
        <v>0</v>
      </c>
      <c r="T252" s="1">
        <v>709846.17</v>
      </c>
      <c r="U252" s="1">
        <v>525947.81000000006</v>
      </c>
      <c r="V252">
        <v>93.85</v>
      </c>
      <c r="W252" s="1">
        <v>58807.35</v>
      </c>
      <c r="X252" s="1">
        <v>18668018.699999999</v>
      </c>
      <c r="Y252" s="1">
        <v>18668.02</v>
      </c>
      <c r="Z252" s="1">
        <v>802786.6</v>
      </c>
      <c r="AA252" s="1">
        <v>192.54</v>
      </c>
      <c r="AB252">
        <v>79</v>
      </c>
      <c r="AC252" s="1">
        <v>21142.82</v>
      </c>
      <c r="AD252" s="1">
        <v>0</v>
      </c>
      <c r="AE252" s="1">
        <v>1349877.23</v>
      </c>
      <c r="AF252" s="1">
        <v>0</v>
      </c>
      <c r="AG252" s="1">
        <v>0</v>
      </c>
      <c r="AH252" s="1">
        <v>1349877.23</v>
      </c>
      <c r="AI252" s="1">
        <v>1228553.53</v>
      </c>
      <c r="AJ252" s="1">
        <v>0</v>
      </c>
      <c r="AK252">
        <f t="shared" si="6"/>
        <v>0</v>
      </c>
      <c r="AL252" s="9">
        <f t="shared" si="7"/>
        <v>0</v>
      </c>
    </row>
    <row r="253" spans="1:38">
      <c r="A253">
        <v>41</v>
      </c>
      <c r="B253" t="s">
        <v>443</v>
      </c>
      <c r="C253" t="s">
        <v>50</v>
      </c>
      <c r="D253" t="s">
        <v>448</v>
      </c>
      <c r="E253" s="1">
        <v>817.1</v>
      </c>
      <c r="F253" s="1">
        <v>830.96</v>
      </c>
      <c r="G253" s="1">
        <v>830.96</v>
      </c>
      <c r="H253" s="1">
        <v>0</v>
      </c>
      <c r="I253" s="1">
        <v>1972.19</v>
      </c>
      <c r="J253" s="1">
        <v>0</v>
      </c>
      <c r="K253" s="1">
        <v>0</v>
      </c>
      <c r="L253" s="1">
        <v>1638811</v>
      </c>
      <c r="M253" s="1">
        <v>343351</v>
      </c>
      <c r="N253" s="1">
        <v>150612.88</v>
      </c>
      <c r="O253" s="1">
        <v>78522.509999999995</v>
      </c>
      <c r="P253" s="1">
        <v>53054.38</v>
      </c>
      <c r="Q253" s="1">
        <v>250863.58</v>
      </c>
      <c r="R253" s="1">
        <v>98692.2</v>
      </c>
      <c r="S253" s="1">
        <v>0</v>
      </c>
      <c r="T253" s="1">
        <v>975096.55</v>
      </c>
      <c r="U253" s="1">
        <v>663714.44999999995</v>
      </c>
      <c r="V253">
        <v>93.85</v>
      </c>
      <c r="W253" s="1">
        <v>77985.600000000006</v>
      </c>
      <c r="X253" s="1">
        <v>21314455.07</v>
      </c>
      <c r="Y253" s="1">
        <v>21314.46</v>
      </c>
      <c r="Z253" s="1">
        <v>1133422.8</v>
      </c>
      <c r="AA253" s="1">
        <v>395.75</v>
      </c>
      <c r="AB253">
        <v>68</v>
      </c>
      <c r="AC253" s="1">
        <v>37406.29</v>
      </c>
      <c r="AD253" s="1">
        <v>0</v>
      </c>
      <c r="AE253" s="1">
        <v>1834543.54</v>
      </c>
      <c r="AF253" s="1">
        <v>0</v>
      </c>
      <c r="AG253" s="1">
        <v>0</v>
      </c>
      <c r="AH253" s="1">
        <v>1834543.54</v>
      </c>
      <c r="AI253" s="1">
        <v>1671405.44</v>
      </c>
      <c r="AJ253" s="1">
        <v>0</v>
      </c>
      <c r="AK253">
        <f t="shared" si="6"/>
        <v>0</v>
      </c>
      <c r="AL253" s="9">
        <f t="shared" si="7"/>
        <v>0</v>
      </c>
    </row>
    <row r="254" spans="1:38">
      <c r="A254">
        <v>41</v>
      </c>
      <c r="B254" t="s">
        <v>443</v>
      </c>
      <c r="C254" t="s">
        <v>337</v>
      </c>
      <c r="D254" t="s">
        <v>449</v>
      </c>
      <c r="E254" s="1">
        <v>1299.53</v>
      </c>
      <c r="F254" s="1">
        <v>1360.74</v>
      </c>
      <c r="G254" s="1">
        <v>1360.74</v>
      </c>
      <c r="H254" s="1">
        <v>0</v>
      </c>
      <c r="I254" s="1">
        <v>1972.19</v>
      </c>
      <c r="J254" s="1">
        <v>0</v>
      </c>
      <c r="K254" s="1">
        <v>0</v>
      </c>
      <c r="L254" s="1">
        <v>2683637.8199999998</v>
      </c>
      <c r="M254" s="1">
        <v>4747937.67</v>
      </c>
      <c r="N254" s="1">
        <v>236730.97</v>
      </c>
      <c r="O254" s="1">
        <v>122334.29</v>
      </c>
      <c r="P254" s="1">
        <v>83032.97</v>
      </c>
      <c r="Q254" s="1">
        <v>390723.11</v>
      </c>
      <c r="R254" s="1">
        <v>135987.16</v>
      </c>
      <c r="S254" s="1">
        <v>0</v>
      </c>
      <c r="T254" s="1">
        <v>5716746.1699999999</v>
      </c>
      <c r="U254" s="1">
        <v>0</v>
      </c>
      <c r="V254">
        <v>93.85</v>
      </c>
      <c r="W254" s="1">
        <v>127705.45</v>
      </c>
      <c r="X254" s="1">
        <v>299743540.02999997</v>
      </c>
      <c r="Y254" s="1">
        <v>299743.53999999998</v>
      </c>
      <c r="Z254" s="1">
        <v>0</v>
      </c>
      <c r="AA254" s="1">
        <v>416.9</v>
      </c>
      <c r="AB254">
        <v>79</v>
      </c>
      <c r="AC254" s="1">
        <v>45779.79</v>
      </c>
      <c r="AD254" s="1">
        <v>0</v>
      </c>
      <c r="AE254" s="1">
        <v>45779.79</v>
      </c>
      <c r="AF254" s="1">
        <v>0</v>
      </c>
      <c r="AG254" s="1">
        <v>0</v>
      </c>
      <c r="AH254" s="1">
        <v>45779.79</v>
      </c>
      <c r="AI254" s="1">
        <v>41659.61</v>
      </c>
      <c r="AJ254" s="1">
        <v>0</v>
      </c>
      <c r="AK254">
        <f t="shared" si="6"/>
        <v>1</v>
      </c>
      <c r="AL254" s="9">
        <f t="shared" si="7"/>
        <v>1</v>
      </c>
    </row>
    <row r="255" spans="1:38">
      <c r="A255">
        <v>41</v>
      </c>
      <c r="B255" t="s">
        <v>443</v>
      </c>
      <c r="C255" t="s">
        <v>330</v>
      </c>
      <c r="D255" t="s">
        <v>450</v>
      </c>
      <c r="E255" s="1">
        <v>1147.1199999999999</v>
      </c>
      <c r="F255" s="1">
        <v>1208.72</v>
      </c>
      <c r="G255" s="1">
        <v>1208.72</v>
      </c>
      <c r="H255" s="1">
        <v>0</v>
      </c>
      <c r="I255" s="1">
        <v>1972.19</v>
      </c>
      <c r="J255" s="1">
        <v>0</v>
      </c>
      <c r="K255" s="1">
        <v>0</v>
      </c>
      <c r="L255" s="1">
        <v>2383825.5</v>
      </c>
      <c r="M255" s="1">
        <v>454990.48</v>
      </c>
      <c r="N255" s="1">
        <v>196873.76</v>
      </c>
      <c r="O255" s="1">
        <v>102952.99</v>
      </c>
      <c r="P255" s="1">
        <v>69452.77</v>
      </c>
      <c r="Q255" s="1">
        <v>328945.78999999998</v>
      </c>
      <c r="R255" s="1">
        <v>116971.75</v>
      </c>
      <c r="S255" s="1">
        <v>0</v>
      </c>
      <c r="T255" s="1">
        <v>1270187.54</v>
      </c>
      <c r="U255" s="1">
        <v>1113637.96</v>
      </c>
      <c r="V255">
        <v>93.85</v>
      </c>
      <c r="W255" s="1">
        <v>113438.37</v>
      </c>
      <c r="X255" s="1">
        <v>27514289.100000001</v>
      </c>
      <c r="Y255" s="1">
        <v>27514.29</v>
      </c>
      <c r="Z255" s="1">
        <v>1718481.6</v>
      </c>
      <c r="AA255" s="1">
        <v>564.16999999999996</v>
      </c>
      <c r="AB255">
        <v>73</v>
      </c>
      <c r="AC255" s="1">
        <v>57246.33</v>
      </c>
      <c r="AD255" s="1">
        <v>0</v>
      </c>
      <c r="AE255" s="1">
        <v>2889365.89</v>
      </c>
      <c r="AF255" s="1">
        <v>0</v>
      </c>
      <c r="AG255" s="1">
        <v>0</v>
      </c>
      <c r="AH255" s="1">
        <v>2889365.89</v>
      </c>
      <c r="AI255" s="1">
        <v>2629641.9900000002</v>
      </c>
      <c r="AJ255" s="1">
        <v>0</v>
      </c>
      <c r="AK255">
        <f t="shared" si="6"/>
        <v>0</v>
      </c>
      <c r="AL255" s="9">
        <f t="shared" si="7"/>
        <v>0</v>
      </c>
    </row>
    <row r="256" spans="1:38">
      <c r="A256">
        <v>41</v>
      </c>
      <c r="B256" t="s">
        <v>443</v>
      </c>
      <c r="C256" t="s">
        <v>451</v>
      </c>
      <c r="D256" t="s">
        <v>452</v>
      </c>
      <c r="E256" s="1">
        <v>1590.1</v>
      </c>
      <c r="F256" s="1">
        <v>1660.45</v>
      </c>
      <c r="G256" s="1">
        <v>1660.45</v>
      </c>
      <c r="H256" s="1">
        <v>0</v>
      </c>
      <c r="I256" s="1">
        <v>1972.19</v>
      </c>
      <c r="J256" s="1">
        <v>0</v>
      </c>
      <c r="K256" s="1">
        <v>0</v>
      </c>
      <c r="L256" s="1">
        <v>3274722.89</v>
      </c>
      <c r="M256" s="1">
        <v>670759.32999999996</v>
      </c>
      <c r="N256" s="1">
        <v>277062.73</v>
      </c>
      <c r="O256" s="1">
        <v>144383.74</v>
      </c>
      <c r="P256" s="1">
        <v>97576.24</v>
      </c>
      <c r="Q256" s="1">
        <v>461270.46</v>
      </c>
      <c r="R256" s="1">
        <v>214935.73</v>
      </c>
      <c r="S256" s="1">
        <v>0</v>
      </c>
      <c r="T256" s="1">
        <v>1865988.23</v>
      </c>
      <c r="U256" s="1">
        <v>1408734.66</v>
      </c>
      <c r="V256">
        <v>93.85</v>
      </c>
      <c r="W256" s="1">
        <v>155833.23000000001</v>
      </c>
      <c r="X256" s="1">
        <v>40772736.420000002</v>
      </c>
      <c r="Y256" s="1">
        <v>40772.74</v>
      </c>
      <c r="Z256" s="1">
        <v>2301209.7999999998</v>
      </c>
      <c r="AA256" s="1">
        <v>671.05</v>
      </c>
      <c r="AB256">
        <v>62</v>
      </c>
      <c r="AC256" s="1">
        <v>57831.09</v>
      </c>
      <c r="AD256" s="1">
        <v>0</v>
      </c>
      <c r="AE256" s="1">
        <v>3767775.55</v>
      </c>
      <c r="AF256" s="1">
        <v>0</v>
      </c>
      <c r="AG256" s="1">
        <v>0</v>
      </c>
      <c r="AH256" s="1">
        <v>3767775.55</v>
      </c>
      <c r="AI256" s="1">
        <v>3429114.04</v>
      </c>
      <c r="AJ256" s="1">
        <v>0</v>
      </c>
      <c r="AK256">
        <f t="shared" si="6"/>
        <v>0</v>
      </c>
      <c r="AL256" s="9">
        <f t="shared" si="7"/>
        <v>0</v>
      </c>
    </row>
    <row r="257" spans="1:38">
      <c r="A257">
        <v>41</v>
      </c>
      <c r="B257" t="s">
        <v>443</v>
      </c>
      <c r="C257" t="s">
        <v>100</v>
      </c>
      <c r="D257" t="s">
        <v>453</v>
      </c>
      <c r="E257" s="1">
        <v>412.32</v>
      </c>
      <c r="F257" s="1">
        <v>437.21</v>
      </c>
      <c r="G257" s="1">
        <v>437.21</v>
      </c>
      <c r="H257" s="1">
        <v>0</v>
      </c>
      <c r="I257" s="1">
        <v>1972.19</v>
      </c>
      <c r="J257" s="1">
        <v>0</v>
      </c>
      <c r="K257" s="1">
        <v>0</v>
      </c>
      <c r="L257" s="1">
        <v>862261.19</v>
      </c>
      <c r="M257" s="1">
        <v>123437.37</v>
      </c>
      <c r="N257" s="1">
        <v>66435.600000000006</v>
      </c>
      <c r="O257" s="1">
        <v>34481.589999999997</v>
      </c>
      <c r="P257" s="1">
        <v>23351.48</v>
      </c>
      <c r="Q257" s="1">
        <v>110146.03</v>
      </c>
      <c r="R257" s="1">
        <v>78235.360000000001</v>
      </c>
      <c r="S257" s="1">
        <v>0</v>
      </c>
      <c r="T257" s="1">
        <v>436087.43</v>
      </c>
      <c r="U257" s="1">
        <v>426173.76</v>
      </c>
      <c r="V257">
        <v>93.85</v>
      </c>
      <c r="W257" s="1">
        <v>41032.160000000003</v>
      </c>
      <c r="X257" s="1">
        <v>7512925.6699999999</v>
      </c>
      <c r="Y257" s="1">
        <v>7512.93</v>
      </c>
      <c r="Z257" s="1">
        <v>670384.6</v>
      </c>
      <c r="AA257" s="1">
        <v>138.07</v>
      </c>
      <c r="AB257">
        <v>77</v>
      </c>
      <c r="AC257" s="1">
        <v>14777.63</v>
      </c>
      <c r="AD257" s="1">
        <v>0</v>
      </c>
      <c r="AE257" s="1">
        <v>1111335.99</v>
      </c>
      <c r="AF257" s="1">
        <v>0</v>
      </c>
      <c r="AG257" s="1">
        <v>0</v>
      </c>
      <c r="AH257" s="1">
        <v>1111335.99</v>
      </c>
      <c r="AI257" s="1">
        <v>1011431.09</v>
      </c>
      <c r="AJ257" s="1">
        <v>0</v>
      </c>
      <c r="AK257">
        <f t="shared" si="6"/>
        <v>0</v>
      </c>
      <c r="AL257" s="9">
        <f t="shared" si="7"/>
        <v>0</v>
      </c>
    </row>
    <row r="258" spans="1:38">
      <c r="A258">
        <v>41</v>
      </c>
      <c r="B258" t="s">
        <v>443</v>
      </c>
      <c r="C258" t="s">
        <v>454</v>
      </c>
      <c r="D258" t="s">
        <v>455</v>
      </c>
      <c r="E258" s="1">
        <v>581.99</v>
      </c>
      <c r="F258" s="1">
        <v>570.01</v>
      </c>
      <c r="G258" s="1">
        <v>581.99</v>
      </c>
      <c r="H258" s="1">
        <v>0</v>
      </c>
      <c r="I258" s="1">
        <v>1972.19</v>
      </c>
      <c r="J258" s="1">
        <v>0</v>
      </c>
      <c r="K258" s="1">
        <v>0</v>
      </c>
      <c r="L258" s="1">
        <v>1147794.8600000001</v>
      </c>
      <c r="M258" s="1">
        <v>204405.53</v>
      </c>
      <c r="N258" s="1">
        <v>95307.5</v>
      </c>
      <c r="O258" s="1">
        <v>48935.56</v>
      </c>
      <c r="P258" s="1">
        <v>33325</v>
      </c>
      <c r="Q258" s="1">
        <v>156262.79999999999</v>
      </c>
      <c r="R258" s="1">
        <v>28786.17</v>
      </c>
      <c r="S258" s="1">
        <v>0</v>
      </c>
      <c r="T258" s="1">
        <v>567022.56000000006</v>
      </c>
      <c r="U258" s="1">
        <v>580772.30000000005</v>
      </c>
      <c r="V258">
        <v>93.85</v>
      </c>
      <c r="W258" s="1">
        <v>54619.76</v>
      </c>
      <c r="X258" s="1">
        <v>12087848.92</v>
      </c>
      <c r="Y258" s="1">
        <v>12087.85</v>
      </c>
      <c r="Z258" s="1">
        <v>850638.2</v>
      </c>
      <c r="AA258" s="1">
        <v>249.15</v>
      </c>
      <c r="AB258">
        <v>64</v>
      </c>
      <c r="AC258" s="1">
        <v>22164.38</v>
      </c>
      <c r="AD258" s="1">
        <v>0</v>
      </c>
      <c r="AE258" s="1">
        <v>1453574.88</v>
      </c>
      <c r="AF258" s="1">
        <v>0</v>
      </c>
      <c r="AG258" s="1">
        <v>0</v>
      </c>
      <c r="AH258" s="1">
        <v>1453574.88</v>
      </c>
      <c r="AI258" s="1">
        <v>1322906.73</v>
      </c>
      <c r="AJ258" s="1">
        <v>0</v>
      </c>
      <c r="AK258">
        <f t="shared" si="6"/>
        <v>0</v>
      </c>
      <c r="AL258" s="9">
        <f t="shared" si="7"/>
        <v>0</v>
      </c>
    </row>
    <row r="259" spans="1:38">
      <c r="A259">
        <v>42</v>
      </c>
      <c r="B259" t="s">
        <v>456</v>
      </c>
      <c r="C259" t="s">
        <v>59</v>
      </c>
      <c r="D259" t="s">
        <v>457</v>
      </c>
      <c r="E259" s="1">
        <v>5113.72</v>
      </c>
      <c r="F259" s="1">
        <v>5404.68</v>
      </c>
      <c r="G259" s="1">
        <v>5404.68</v>
      </c>
      <c r="H259" s="1">
        <v>0</v>
      </c>
      <c r="I259" s="1">
        <v>1972.19</v>
      </c>
      <c r="J259" s="1">
        <v>0</v>
      </c>
      <c r="K259" s="1">
        <v>0</v>
      </c>
      <c r="L259" s="1">
        <v>10659055.85</v>
      </c>
      <c r="M259" s="1">
        <v>2976870.87</v>
      </c>
      <c r="N259" s="1">
        <v>597537.74</v>
      </c>
      <c r="O259" s="1">
        <v>411733.42</v>
      </c>
      <c r="P259" s="1">
        <v>606987.14</v>
      </c>
      <c r="Q259" s="1">
        <v>1316091.52</v>
      </c>
      <c r="R259" s="1">
        <v>103403.25</v>
      </c>
      <c r="S259" s="1">
        <v>0</v>
      </c>
      <c r="T259" s="1">
        <v>6012623.9400000004</v>
      </c>
      <c r="U259" s="1">
        <v>4646431.91</v>
      </c>
      <c r="V259">
        <v>93.85</v>
      </c>
      <c r="W259" s="1">
        <v>507229.22</v>
      </c>
      <c r="X259" s="1">
        <v>187933767.03999999</v>
      </c>
      <c r="Y259" s="1">
        <v>187933.77</v>
      </c>
      <c r="Z259" s="1">
        <v>6385909</v>
      </c>
      <c r="AA259" s="1">
        <v>2087.2199999999998</v>
      </c>
      <c r="AB259">
        <v>33</v>
      </c>
      <c r="AC259" s="1">
        <v>95740.78</v>
      </c>
      <c r="AD259" s="1">
        <v>0</v>
      </c>
      <c r="AE259" s="1">
        <v>11128081.689999999</v>
      </c>
      <c r="AF259" s="1">
        <v>0</v>
      </c>
      <c r="AG259" s="1">
        <v>0</v>
      </c>
      <c r="AH259" s="1">
        <v>11128081.689999999</v>
      </c>
      <c r="AI259" s="1">
        <v>10127980.51</v>
      </c>
      <c r="AJ259" s="1">
        <v>0</v>
      </c>
      <c r="AK259">
        <f t="shared" si="6"/>
        <v>0</v>
      </c>
      <c r="AL259" s="9">
        <f t="shared" si="7"/>
        <v>0</v>
      </c>
    </row>
    <row r="260" spans="1:38">
      <c r="A260">
        <v>42</v>
      </c>
      <c r="B260" t="s">
        <v>456</v>
      </c>
      <c r="C260" t="s">
        <v>85</v>
      </c>
      <c r="D260" t="s">
        <v>458</v>
      </c>
      <c r="E260" s="1">
        <v>959.41</v>
      </c>
      <c r="F260" s="1">
        <v>969.37</v>
      </c>
      <c r="G260" s="1">
        <v>969.37</v>
      </c>
      <c r="H260" s="1">
        <v>0</v>
      </c>
      <c r="I260" s="1">
        <v>1972.19</v>
      </c>
      <c r="J260" s="1">
        <v>0</v>
      </c>
      <c r="K260" s="1">
        <v>0</v>
      </c>
      <c r="L260" s="1">
        <v>1911781.82</v>
      </c>
      <c r="M260" s="1">
        <v>541681.42000000004</v>
      </c>
      <c r="N260" s="1">
        <v>126220.89</v>
      </c>
      <c r="O260" s="1">
        <v>84997.18</v>
      </c>
      <c r="P260" s="1">
        <v>126758.05</v>
      </c>
      <c r="Q260" s="1">
        <v>271480.44</v>
      </c>
      <c r="R260" s="1">
        <v>124846.87</v>
      </c>
      <c r="S260" s="1">
        <v>0</v>
      </c>
      <c r="T260" s="1">
        <v>1275984.8500000001</v>
      </c>
      <c r="U260" s="1">
        <v>635796.97</v>
      </c>
      <c r="V260">
        <v>93.85</v>
      </c>
      <c r="W260" s="1">
        <v>90975.37</v>
      </c>
      <c r="X260" s="1">
        <v>33938161.630000003</v>
      </c>
      <c r="Y260" s="1">
        <v>33938.160000000003</v>
      </c>
      <c r="Z260" s="1">
        <v>1140744.2</v>
      </c>
      <c r="AA260" s="1">
        <v>454.83</v>
      </c>
      <c r="AB260">
        <v>73</v>
      </c>
      <c r="AC260" s="1">
        <v>46151.6</v>
      </c>
      <c r="AD260" s="1">
        <v>0</v>
      </c>
      <c r="AE260" s="1">
        <v>1822692.77</v>
      </c>
      <c r="AF260" s="1">
        <v>0</v>
      </c>
      <c r="AG260" s="1">
        <v>0</v>
      </c>
      <c r="AH260" s="1">
        <v>1822692.77</v>
      </c>
      <c r="AI260" s="1">
        <v>1658906.35</v>
      </c>
      <c r="AJ260" s="1">
        <v>0</v>
      </c>
      <c r="AK260">
        <f t="shared" ref="AK260:AK323" si="8">IF(U260=0,1,0)</f>
        <v>0</v>
      </c>
      <c r="AL260" s="9">
        <f t="shared" ref="AL260:AL323" si="9">IF(Z260=0,1,0)</f>
        <v>0</v>
      </c>
    </row>
    <row r="261" spans="1:38">
      <c r="A261">
        <v>42</v>
      </c>
      <c r="B261" t="s">
        <v>456</v>
      </c>
      <c r="C261" t="s">
        <v>105</v>
      </c>
      <c r="D261" t="s">
        <v>459</v>
      </c>
      <c r="E261" s="1">
        <v>450.14</v>
      </c>
      <c r="F261" s="1">
        <v>460.43</v>
      </c>
      <c r="G261" s="1">
        <v>460.43</v>
      </c>
      <c r="H261" s="1">
        <v>0</v>
      </c>
      <c r="I261" s="1">
        <v>1972.19</v>
      </c>
      <c r="J261" s="1">
        <v>0</v>
      </c>
      <c r="K261" s="1">
        <v>0</v>
      </c>
      <c r="L261" s="1">
        <v>908055.44</v>
      </c>
      <c r="M261" s="1">
        <v>496864.85</v>
      </c>
      <c r="N261" s="1">
        <v>47770.89</v>
      </c>
      <c r="O261" s="1">
        <v>32362.080000000002</v>
      </c>
      <c r="P261" s="1">
        <v>48097.51</v>
      </c>
      <c r="Q261" s="1">
        <v>103388.07</v>
      </c>
      <c r="R261" s="1">
        <v>191291.1</v>
      </c>
      <c r="S261" s="1">
        <v>0</v>
      </c>
      <c r="T261" s="1">
        <v>919774.5</v>
      </c>
      <c r="U261" s="1">
        <v>0</v>
      </c>
      <c r="V261">
        <v>93.85</v>
      </c>
      <c r="W261" s="1">
        <v>43211.360000000001</v>
      </c>
      <c r="X261" s="1">
        <v>30428506.760000002</v>
      </c>
      <c r="Y261" s="1">
        <v>30428.51</v>
      </c>
      <c r="Z261" s="1">
        <v>255657</v>
      </c>
      <c r="AA261" s="1">
        <v>194.83</v>
      </c>
      <c r="AB261">
        <v>106</v>
      </c>
      <c r="AC261" s="1">
        <v>28706.25</v>
      </c>
      <c r="AD261" s="1">
        <v>0</v>
      </c>
      <c r="AE261" s="1">
        <v>284363.25</v>
      </c>
      <c r="AF261" s="1">
        <v>0</v>
      </c>
      <c r="AG261" s="1">
        <v>0</v>
      </c>
      <c r="AH261" s="1">
        <v>284363.25</v>
      </c>
      <c r="AI261" s="1">
        <v>258854.28</v>
      </c>
      <c r="AJ261" s="1">
        <v>0</v>
      </c>
      <c r="AK261">
        <f t="shared" si="8"/>
        <v>1</v>
      </c>
      <c r="AL261" s="9">
        <f t="shared" si="9"/>
        <v>0</v>
      </c>
    </row>
    <row r="262" spans="1:38">
      <c r="A262">
        <v>42</v>
      </c>
      <c r="B262" t="s">
        <v>456</v>
      </c>
      <c r="C262" t="s">
        <v>368</v>
      </c>
      <c r="D262" t="s">
        <v>460</v>
      </c>
      <c r="E262" s="1">
        <v>559.03</v>
      </c>
      <c r="F262" s="1">
        <v>629.69000000000005</v>
      </c>
      <c r="G262" s="1">
        <v>629.69000000000005</v>
      </c>
      <c r="H262" s="1">
        <v>0</v>
      </c>
      <c r="I262" s="1">
        <v>1972.19</v>
      </c>
      <c r="J262" s="1">
        <v>0</v>
      </c>
      <c r="K262" s="1">
        <v>0</v>
      </c>
      <c r="L262" s="1">
        <v>1241868.32</v>
      </c>
      <c r="M262" s="1">
        <v>468498.46</v>
      </c>
      <c r="N262" s="1">
        <v>60762.75</v>
      </c>
      <c r="O262" s="1">
        <v>41389.78</v>
      </c>
      <c r="P262" s="1">
        <v>61352.56</v>
      </c>
      <c r="Q262" s="1">
        <v>132252.59</v>
      </c>
      <c r="R262" s="1">
        <v>253939.47</v>
      </c>
      <c r="S262" s="1">
        <v>0</v>
      </c>
      <c r="T262" s="1">
        <v>1018195.61</v>
      </c>
      <c r="U262" s="1">
        <v>223672.71</v>
      </c>
      <c r="V262">
        <v>93.85</v>
      </c>
      <c r="W262" s="1">
        <v>59096.41</v>
      </c>
      <c r="X262" s="1">
        <v>27710807.399999999</v>
      </c>
      <c r="Y262" s="1">
        <v>27710.81</v>
      </c>
      <c r="Z262" s="1">
        <v>627712</v>
      </c>
      <c r="AA262" s="1">
        <v>229.78</v>
      </c>
      <c r="AB262">
        <v>92</v>
      </c>
      <c r="AC262" s="1">
        <v>29384.27</v>
      </c>
      <c r="AD262" s="1">
        <v>0</v>
      </c>
      <c r="AE262" s="1">
        <v>880768.98</v>
      </c>
      <c r="AF262" s="1">
        <v>0</v>
      </c>
      <c r="AG262" s="1">
        <v>0</v>
      </c>
      <c r="AH262" s="1">
        <v>880768.98</v>
      </c>
      <c r="AI262" s="1">
        <v>801665.82</v>
      </c>
      <c r="AJ262" s="1">
        <v>0</v>
      </c>
      <c r="AK262">
        <f t="shared" si="8"/>
        <v>0</v>
      </c>
      <c r="AL262" s="9">
        <f t="shared" si="9"/>
        <v>0</v>
      </c>
    </row>
    <row r="263" spans="1:38">
      <c r="A263">
        <v>43</v>
      </c>
      <c r="B263" t="s">
        <v>461</v>
      </c>
      <c r="C263" t="s">
        <v>374</v>
      </c>
      <c r="D263" t="s">
        <v>462</v>
      </c>
      <c r="E263" s="1">
        <v>112.32</v>
      </c>
      <c r="F263" s="1">
        <v>99.19</v>
      </c>
      <c r="G263" s="1">
        <v>112.32</v>
      </c>
      <c r="H263" s="1">
        <v>0</v>
      </c>
      <c r="I263" s="1">
        <v>1972.57</v>
      </c>
      <c r="J263" s="1">
        <v>0</v>
      </c>
      <c r="K263" s="1">
        <v>0</v>
      </c>
      <c r="L263" s="1">
        <v>221559.06</v>
      </c>
      <c r="M263" s="1">
        <v>191865.95</v>
      </c>
      <c r="N263" s="1">
        <v>12388.43</v>
      </c>
      <c r="O263" s="1">
        <v>9507.82</v>
      </c>
      <c r="P263" s="1">
        <v>0</v>
      </c>
      <c r="Q263" s="1">
        <v>0</v>
      </c>
      <c r="R263" s="1">
        <v>33744.33</v>
      </c>
      <c r="S263" s="1">
        <v>0</v>
      </c>
      <c r="T263" s="1">
        <v>247506.53</v>
      </c>
      <c r="U263" s="1">
        <v>0</v>
      </c>
      <c r="V263">
        <v>93.87</v>
      </c>
      <c r="W263" s="1">
        <v>10543.48</v>
      </c>
      <c r="X263" s="1">
        <v>11763700.33</v>
      </c>
      <c r="Y263" s="1">
        <v>11763.7</v>
      </c>
      <c r="Z263" s="1">
        <v>0</v>
      </c>
      <c r="AA263" s="1">
        <v>42.75</v>
      </c>
      <c r="AB263">
        <v>99</v>
      </c>
      <c r="AC263" s="1">
        <v>5882.83</v>
      </c>
      <c r="AD263" s="1">
        <v>0</v>
      </c>
      <c r="AE263" s="1">
        <v>5882.83</v>
      </c>
      <c r="AF263" s="1">
        <v>0</v>
      </c>
      <c r="AG263" s="1">
        <v>0</v>
      </c>
      <c r="AH263" s="1">
        <v>19917.009999999998</v>
      </c>
      <c r="AI263" s="1">
        <v>19917.009999999998</v>
      </c>
      <c r="AJ263" s="1">
        <v>14034.18</v>
      </c>
      <c r="AK263">
        <f t="shared" si="8"/>
        <v>1</v>
      </c>
      <c r="AL263" s="9">
        <f t="shared" si="9"/>
        <v>1</v>
      </c>
    </row>
    <row r="264" spans="1:38">
      <c r="A264">
        <v>43</v>
      </c>
      <c r="B264" t="s">
        <v>461</v>
      </c>
      <c r="C264" t="s">
        <v>50</v>
      </c>
      <c r="D264" t="s">
        <v>463</v>
      </c>
      <c r="E264" s="1">
        <v>504.87</v>
      </c>
      <c r="F264" s="1">
        <v>524.75</v>
      </c>
      <c r="G264" s="1">
        <v>524.75</v>
      </c>
      <c r="H264" s="1">
        <v>0</v>
      </c>
      <c r="I264" s="1">
        <v>1972.19</v>
      </c>
      <c r="J264" s="1">
        <v>0</v>
      </c>
      <c r="K264" s="1">
        <v>0</v>
      </c>
      <c r="L264" s="1">
        <v>1034906.7</v>
      </c>
      <c r="M264" s="1">
        <v>673709.98</v>
      </c>
      <c r="N264" s="1">
        <v>55894.76</v>
      </c>
      <c r="O264" s="1">
        <v>42192.7</v>
      </c>
      <c r="P264" s="1">
        <v>188187.74</v>
      </c>
      <c r="Q264" s="1">
        <v>134763.49</v>
      </c>
      <c r="R264" s="1">
        <v>84034.57</v>
      </c>
      <c r="S264" s="1">
        <v>0</v>
      </c>
      <c r="T264" s="1">
        <v>1178783.24</v>
      </c>
      <c r="U264" s="1">
        <v>0</v>
      </c>
      <c r="V264">
        <v>93.85</v>
      </c>
      <c r="W264" s="1">
        <v>49247.79</v>
      </c>
      <c r="X264" s="1">
        <v>41535756.920000002</v>
      </c>
      <c r="Y264" s="1">
        <v>41535.760000000002</v>
      </c>
      <c r="Z264" s="1">
        <v>154240.6</v>
      </c>
      <c r="AA264" s="1">
        <v>227.48</v>
      </c>
      <c r="AB264">
        <v>68</v>
      </c>
      <c r="AC264" s="1">
        <v>21501.41</v>
      </c>
      <c r="AD264" s="1">
        <v>0</v>
      </c>
      <c r="AE264" s="1">
        <v>175742.01</v>
      </c>
      <c r="AF264" s="1">
        <v>0</v>
      </c>
      <c r="AG264" s="1">
        <v>0</v>
      </c>
      <c r="AH264" s="1">
        <v>175742.01</v>
      </c>
      <c r="AI264" s="1">
        <v>160020.78</v>
      </c>
      <c r="AJ264" s="1">
        <v>0</v>
      </c>
      <c r="AK264">
        <f t="shared" si="8"/>
        <v>1</v>
      </c>
      <c r="AL264" s="9">
        <f t="shared" si="9"/>
        <v>0</v>
      </c>
    </row>
    <row r="265" spans="1:38">
      <c r="A265">
        <v>43</v>
      </c>
      <c r="B265" t="s">
        <v>461</v>
      </c>
      <c r="C265" t="s">
        <v>108</v>
      </c>
      <c r="D265" t="s">
        <v>464</v>
      </c>
      <c r="E265" s="1">
        <v>621.38</v>
      </c>
      <c r="F265" s="1">
        <v>646.04</v>
      </c>
      <c r="G265" s="1">
        <v>646.04</v>
      </c>
      <c r="H265" s="1">
        <v>0</v>
      </c>
      <c r="I265" s="1">
        <v>1972.19</v>
      </c>
      <c r="J265" s="1">
        <v>0</v>
      </c>
      <c r="K265" s="1">
        <v>0</v>
      </c>
      <c r="L265" s="1">
        <v>1274113.6299999999</v>
      </c>
      <c r="M265" s="1">
        <v>464903.22</v>
      </c>
      <c r="N265" s="1">
        <v>60513.68</v>
      </c>
      <c r="O265" s="1">
        <v>45713.84</v>
      </c>
      <c r="P265" s="1">
        <v>203783.89</v>
      </c>
      <c r="Q265" s="1">
        <v>146015.60999999999</v>
      </c>
      <c r="R265" s="1">
        <v>275880.58</v>
      </c>
      <c r="S265" s="1">
        <v>0</v>
      </c>
      <c r="T265" s="1">
        <v>1196810.82</v>
      </c>
      <c r="U265" s="1">
        <v>77302.81</v>
      </c>
      <c r="V265">
        <v>93.85</v>
      </c>
      <c r="W265" s="1">
        <v>60630.85</v>
      </c>
      <c r="X265" s="1">
        <v>27315112.93</v>
      </c>
      <c r="Y265" s="1">
        <v>27315.11</v>
      </c>
      <c r="Z265" s="1">
        <v>666314.80000000005</v>
      </c>
      <c r="AA265" s="1">
        <v>275.77</v>
      </c>
      <c r="AB265">
        <v>92</v>
      </c>
      <c r="AC265" s="1">
        <v>35265.47</v>
      </c>
      <c r="AD265" s="1">
        <v>0</v>
      </c>
      <c r="AE265" s="1">
        <v>778883.08</v>
      </c>
      <c r="AF265" s="1">
        <v>0</v>
      </c>
      <c r="AG265" s="1">
        <v>0</v>
      </c>
      <c r="AH265" s="1">
        <v>778883.08</v>
      </c>
      <c r="AI265" s="1">
        <v>708954.08</v>
      </c>
      <c r="AJ265" s="1">
        <v>0</v>
      </c>
      <c r="AK265">
        <f t="shared" si="8"/>
        <v>0</v>
      </c>
      <c r="AL265" s="9">
        <f t="shared" si="9"/>
        <v>0</v>
      </c>
    </row>
    <row r="266" spans="1:38">
      <c r="A266">
        <v>43</v>
      </c>
      <c r="B266" t="s">
        <v>461</v>
      </c>
      <c r="C266" t="s">
        <v>188</v>
      </c>
      <c r="D266" t="s">
        <v>465</v>
      </c>
      <c r="E266" s="1">
        <v>1899.17</v>
      </c>
      <c r="F266" s="1">
        <v>1891.32</v>
      </c>
      <c r="G266" s="1">
        <v>1899.17</v>
      </c>
      <c r="H266" s="1">
        <v>0</v>
      </c>
      <c r="I266" s="1">
        <v>1972.19</v>
      </c>
      <c r="J266" s="1">
        <v>0</v>
      </c>
      <c r="K266" s="1">
        <v>0</v>
      </c>
      <c r="L266" s="1">
        <v>3745524.08</v>
      </c>
      <c r="M266" s="1">
        <v>643870.59</v>
      </c>
      <c r="N266" s="1">
        <v>219908.66</v>
      </c>
      <c r="O266" s="1">
        <v>166526.67000000001</v>
      </c>
      <c r="P266" s="1">
        <v>741546.68</v>
      </c>
      <c r="Q266" s="1">
        <v>531947.67000000004</v>
      </c>
      <c r="R266" s="1">
        <v>179445.11</v>
      </c>
      <c r="S266" s="1">
        <v>0</v>
      </c>
      <c r="T266" s="1">
        <v>2483245.38</v>
      </c>
      <c r="U266" s="1">
        <v>1262278.7</v>
      </c>
      <c r="V266">
        <v>93.85</v>
      </c>
      <c r="W266" s="1">
        <v>178237.1</v>
      </c>
      <c r="X266" s="1">
        <v>41010865.380000003</v>
      </c>
      <c r="Y266" s="1">
        <v>41010.870000000003</v>
      </c>
      <c r="Z266" s="1">
        <v>2744524.6</v>
      </c>
      <c r="AA266" s="1">
        <v>892.31</v>
      </c>
      <c r="AB266">
        <v>59</v>
      </c>
      <c r="AC266" s="1">
        <v>73178.34</v>
      </c>
      <c r="AD266" s="1">
        <v>0</v>
      </c>
      <c r="AE266" s="1">
        <v>4079981.64</v>
      </c>
      <c r="AF266" s="1">
        <v>0</v>
      </c>
      <c r="AG266" s="1">
        <v>0</v>
      </c>
      <c r="AH266" s="1">
        <v>4079981.64</v>
      </c>
      <c r="AI266" s="1">
        <v>3713284.64</v>
      </c>
      <c r="AJ266" s="1">
        <v>0</v>
      </c>
      <c r="AK266">
        <f t="shared" si="8"/>
        <v>0</v>
      </c>
      <c r="AL266" s="9">
        <f t="shared" si="9"/>
        <v>0</v>
      </c>
    </row>
    <row r="267" spans="1:38">
      <c r="A267">
        <v>44</v>
      </c>
      <c r="B267" t="s">
        <v>466</v>
      </c>
      <c r="C267" t="s">
        <v>59</v>
      </c>
      <c r="D267" t="s">
        <v>467</v>
      </c>
      <c r="E267" s="1">
        <v>563.37</v>
      </c>
      <c r="F267" s="1">
        <v>581.29</v>
      </c>
      <c r="G267" s="1">
        <v>581.29</v>
      </c>
      <c r="H267" s="1">
        <v>0</v>
      </c>
      <c r="I267" s="1">
        <v>1972.19</v>
      </c>
      <c r="J267" s="1">
        <v>0</v>
      </c>
      <c r="K267" s="1">
        <v>0</v>
      </c>
      <c r="L267" s="1">
        <v>1146414.33</v>
      </c>
      <c r="M267" s="1">
        <v>389724.94</v>
      </c>
      <c r="N267" s="1">
        <v>107882.77</v>
      </c>
      <c r="O267" s="1">
        <v>55593.29</v>
      </c>
      <c r="P267" s="1">
        <v>467958.19</v>
      </c>
      <c r="Q267" s="1">
        <v>177585.03</v>
      </c>
      <c r="R267" s="1">
        <v>102273.54</v>
      </c>
      <c r="S267" s="1">
        <v>0</v>
      </c>
      <c r="T267" s="1">
        <v>1301017.76</v>
      </c>
      <c r="U267" s="1">
        <v>0</v>
      </c>
      <c r="V267">
        <v>93.85</v>
      </c>
      <c r="W267" s="1">
        <v>54554.07</v>
      </c>
      <c r="X267" s="1">
        <v>22717864.829999998</v>
      </c>
      <c r="Y267" s="1">
        <v>22717.86</v>
      </c>
      <c r="Z267" s="1">
        <v>636724.19999999995</v>
      </c>
      <c r="AA267" s="1">
        <v>213.19</v>
      </c>
      <c r="AB267">
        <v>86</v>
      </c>
      <c r="AC267" s="1">
        <v>25484.73</v>
      </c>
      <c r="AD267" s="1">
        <v>0</v>
      </c>
      <c r="AE267" s="1">
        <v>662208.93000000005</v>
      </c>
      <c r="AF267" s="1">
        <v>0</v>
      </c>
      <c r="AG267" s="1">
        <v>0</v>
      </c>
      <c r="AH267" s="1">
        <v>662208.93000000005</v>
      </c>
      <c r="AI267" s="1">
        <v>602715.87</v>
      </c>
      <c r="AJ267" s="1">
        <v>0</v>
      </c>
      <c r="AK267">
        <f t="shared" si="8"/>
        <v>1</v>
      </c>
      <c r="AL267" s="9">
        <f t="shared" si="9"/>
        <v>0</v>
      </c>
    </row>
    <row r="268" spans="1:38">
      <c r="A268">
        <v>44</v>
      </c>
      <c r="B268" t="s">
        <v>466</v>
      </c>
      <c r="C268" t="s">
        <v>50</v>
      </c>
      <c r="D268" t="s">
        <v>468</v>
      </c>
      <c r="E268" s="1">
        <v>250.75</v>
      </c>
      <c r="F268" s="1">
        <v>222.41</v>
      </c>
      <c r="G268" s="1">
        <v>250.75</v>
      </c>
      <c r="H268" s="1">
        <v>0</v>
      </c>
      <c r="I268" s="1">
        <v>1972.19</v>
      </c>
      <c r="J268" s="1">
        <v>0</v>
      </c>
      <c r="K268" s="1">
        <v>0</v>
      </c>
      <c r="L268" s="1">
        <v>494526.64</v>
      </c>
      <c r="M268" s="1">
        <v>770087.35</v>
      </c>
      <c r="N268" s="1">
        <v>32873.96</v>
      </c>
      <c r="O268" s="1">
        <v>17132.97</v>
      </c>
      <c r="P268" s="1">
        <v>143751.37</v>
      </c>
      <c r="Q268" s="1">
        <v>54748.52</v>
      </c>
      <c r="R268" s="1">
        <v>171381.25</v>
      </c>
      <c r="S268" s="1">
        <v>0</v>
      </c>
      <c r="T268" s="1">
        <v>1189975.42</v>
      </c>
      <c r="U268" s="1">
        <v>0</v>
      </c>
      <c r="V268">
        <v>93.85</v>
      </c>
      <c r="W268" s="1">
        <v>23532.89</v>
      </c>
      <c r="X268" s="1">
        <v>42511616.859999999</v>
      </c>
      <c r="Y268" s="1">
        <v>42511.62</v>
      </c>
      <c r="Z268" s="1">
        <v>0</v>
      </c>
      <c r="AA268" s="1">
        <v>72</v>
      </c>
      <c r="AB268">
        <v>158</v>
      </c>
      <c r="AC268" s="1">
        <v>15812.64</v>
      </c>
      <c r="AD268" s="1">
        <v>0</v>
      </c>
      <c r="AE268" s="1">
        <v>15812.64</v>
      </c>
      <c r="AF268" s="1">
        <v>0</v>
      </c>
      <c r="AG268" s="1">
        <v>0</v>
      </c>
      <c r="AH268" s="1">
        <v>15812.64</v>
      </c>
      <c r="AI268" s="1">
        <v>14389.5</v>
      </c>
      <c r="AJ268" s="1">
        <v>0</v>
      </c>
      <c r="AK268">
        <f t="shared" si="8"/>
        <v>1</v>
      </c>
      <c r="AL268" s="9">
        <f t="shared" si="9"/>
        <v>1</v>
      </c>
    </row>
    <row r="269" spans="1:38">
      <c r="A269">
        <v>44</v>
      </c>
      <c r="B269" t="s">
        <v>466</v>
      </c>
      <c r="C269" t="s">
        <v>469</v>
      </c>
      <c r="D269" t="s">
        <v>470</v>
      </c>
      <c r="E269" s="1">
        <v>1335.39</v>
      </c>
      <c r="F269" s="1">
        <v>1378.7</v>
      </c>
      <c r="G269" s="1">
        <v>1378.7</v>
      </c>
      <c r="H269" s="1">
        <v>0</v>
      </c>
      <c r="I269" s="1">
        <v>1972.19</v>
      </c>
      <c r="J269" s="1">
        <v>0</v>
      </c>
      <c r="K269" s="1">
        <v>0</v>
      </c>
      <c r="L269" s="1">
        <v>2719058.35</v>
      </c>
      <c r="M269" s="1">
        <v>795896.04</v>
      </c>
      <c r="N269" s="1">
        <v>214808.45</v>
      </c>
      <c r="O269" s="1">
        <v>111230.54</v>
      </c>
      <c r="P269" s="1">
        <v>934987.04</v>
      </c>
      <c r="Q269" s="1">
        <v>355365.2</v>
      </c>
      <c r="R269" s="1">
        <v>231160.44</v>
      </c>
      <c r="S269" s="1">
        <v>0</v>
      </c>
      <c r="T269" s="1">
        <v>2643447.71</v>
      </c>
      <c r="U269" s="1">
        <v>75610.64</v>
      </c>
      <c r="V269">
        <v>93.85</v>
      </c>
      <c r="W269" s="1">
        <v>129391</v>
      </c>
      <c r="X269" s="1">
        <v>47400984.920000002</v>
      </c>
      <c r="Y269" s="1">
        <v>47400.98</v>
      </c>
      <c r="Z269" s="1">
        <v>1639800.4</v>
      </c>
      <c r="AA269" s="1">
        <v>299.3</v>
      </c>
      <c r="AB269">
        <v>99</v>
      </c>
      <c r="AC269" s="1">
        <v>41186.67</v>
      </c>
      <c r="AD269" s="1">
        <v>0</v>
      </c>
      <c r="AE269" s="1">
        <v>1756597.71</v>
      </c>
      <c r="AF269" s="1">
        <v>0</v>
      </c>
      <c r="AG269" s="1">
        <v>0</v>
      </c>
      <c r="AH269" s="1">
        <v>1756597.71</v>
      </c>
      <c r="AI269" s="1">
        <v>1598867.63</v>
      </c>
      <c r="AJ269" s="1">
        <v>0</v>
      </c>
      <c r="AK269">
        <f t="shared" si="8"/>
        <v>0</v>
      </c>
      <c r="AL269" s="9">
        <f t="shared" si="9"/>
        <v>0</v>
      </c>
    </row>
    <row r="270" spans="1:38">
      <c r="A270">
        <v>44</v>
      </c>
      <c r="B270" t="s">
        <v>466</v>
      </c>
      <c r="C270" t="s">
        <v>471</v>
      </c>
      <c r="D270" t="s">
        <v>200</v>
      </c>
      <c r="E270" s="1">
        <v>280.54000000000002</v>
      </c>
      <c r="F270" s="1">
        <v>299.29000000000002</v>
      </c>
      <c r="G270" s="1">
        <v>299.29000000000002</v>
      </c>
      <c r="H270" s="1">
        <v>0</v>
      </c>
      <c r="I270" s="1">
        <v>1972.19</v>
      </c>
      <c r="J270" s="1">
        <v>0</v>
      </c>
      <c r="K270" s="1">
        <v>0</v>
      </c>
      <c r="L270" s="1">
        <v>590256.75</v>
      </c>
      <c r="M270" s="1">
        <v>1142064.27</v>
      </c>
      <c r="N270" s="1">
        <v>56909.4</v>
      </c>
      <c r="O270" s="1">
        <v>30035.59</v>
      </c>
      <c r="P270" s="1">
        <v>251109.25</v>
      </c>
      <c r="Q270" s="1">
        <v>96016.85</v>
      </c>
      <c r="R270" s="1">
        <v>31809.5</v>
      </c>
      <c r="S270" s="1">
        <v>0</v>
      </c>
      <c r="T270" s="1">
        <v>1607944.86</v>
      </c>
      <c r="U270" s="1">
        <v>0</v>
      </c>
      <c r="V270">
        <v>93.85</v>
      </c>
      <c r="W270" s="1">
        <v>28088.37</v>
      </c>
      <c r="X270" s="1">
        <v>66122596.380000003</v>
      </c>
      <c r="Y270" s="1">
        <v>66122.600000000006</v>
      </c>
      <c r="Z270" s="1">
        <v>0</v>
      </c>
      <c r="AA270" s="1">
        <v>106.28</v>
      </c>
      <c r="AB270">
        <v>119</v>
      </c>
      <c r="AC270" s="1">
        <v>17579.77</v>
      </c>
      <c r="AD270" s="1">
        <v>0</v>
      </c>
      <c r="AE270" s="1">
        <v>17579.77</v>
      </c>
      <c r="AF270" s="1">
        <v>0</v>
      </c>
      <c r="AG270" s="1">
        <v>0</v>
      </c>
      <c r="AH270" s="1">
        <v>17579.77</v>
      </c>
      <c r="AI270" s="1">
        <v>15997.59</v>
      </c>
      <c r="AJ270" s="1">
        <v>0</v>
      </c>
      <c r="AK270">
        <f t="shared" si="8"/>
        <v>1</v>
      </c>
      <c r="AL270" s="9">
        <f t="shared" si="9"/>
        <v>1</v>
      </c>
    </row>
    <row r="271" spans="1:38">
      <c r="A271">
        <v>45</v>
      </c>
      <c r="B271" t="s">
        <v>472</v>
      </c>
      <c r="C271" t="s">
        <v>85</v>
      </c>
      <c r="D271" t="s">
        <v>473</v>
      </c>
      <c r="E271" s="1">
        <v>2998.92</v>
      </c>
      <c r="F271" s="1">
        <v>3047.49</v>
      </c>
      <c r="G271" s="1">
        <v>3047.49</v>
      </c>
      <c r="H271" s="1">
        <v>0</v>
      </c>
      <c r="I271" s="1">
        <v>1972.19</v>
      </c>
      <c r="J271" s="1">
        <v>0</v>
      </c>
      <c r="K271" s="1">
        <v>0</v>
      </c>
      <c r="L271" s="1">
        <v>6010229.2999999998</v>
      </c>
      <c r="M271" s="1">
        <v>1209302.57</v>
      </c>
      <c r="N271" s="1">
        <v>294540.59000000003</v>
      </c>
      <c r="O271" s="1">
        <v>268391.13</v>
      </c>
      <c r="P271" s="1">
        <v>484048.7</v>
      </c>
      <c r="Q271" s="1">
        <v>857213.52</v>
      </c>
      <c r="R271" s="1">
        <v>207236.64</v>
      </c>
      <c r="S271" s="1">
        <v>0</v>
      </c>
      <c r="T271" s="1">
        <v>3320733.15</v>
      </c>
      <c r="U271" s="1">
        <v>2689496.15</v>
      </c>
      <c r="V271">
        <v>93.85</v>
      </c>
      <c r="W271" s="1">
        <v>286006.94</v>
      </c>
      <c r="X271" s="1">
        <v>75205383.810000002</v>
      </c>
      <c r="Y271" s="1">
        <v>75205.38</v>
      </c>
      <c r="Z271" s="1">
        <v>4216031.2</v>
      </c>
      <c r="AA271" s="1">
        <v>1310.81</v>
      </c>
      <c r="AB271">
        <v>59</v>
      </c>
      <c r="AC271" s="1">
        <v>107499.53</v>
      </c>
      <c r="AD271" s="1">
        <v>0</v>
      </c>
      <c r="AE271" s="1">
        <v>7013026.8799999999</v>
      </c>
      <c r="AF271" s="1">
        <v>0</v>
      </c>
      <c r="AG271" s="1">
        <v>0</v>
      </c>
      <c r="AH271" s="1">
        <v>7013026.8799999999</v>
      </c>
      <c r="AI271" s="1">
        <v>6382658.6100000003</v>
      </c>
      <c r="AJ271" s="1">
        <v>0</v>
      </c>
      <c r="AK271">
        <f t="shared" si="8"/>
        <v>0</v>
      </c>
      <c r="AL271" s="9">
        <f t="shared" si="9"/>
        <v>0</v>
      </c>
    </row>
    <row r="272" spans="1:38">
      <c r="A272">
        <v>45</v>
      </c>
      <c r="B272" t="s">
        <v>472</v>
      </c>
      <c r="C272" t="s">
        <v>105</v>
      </c>
      <c r="D272" t="s">
        <v>474</v>
      </c>
      <c r="E272" s="1">
        <v>2677.14</v>
      </c>
      <c r="F272" s="1">
        <v>2859.71</v>
      </c>
      <c r="G272" s="1">
        <v>2859.71</v>
      </c>
      <c r="H272" s="1">
        <v>0</v>
      </c>
      <c r="I272" s="1">
        <v>1972.19</v>
      </c>
      <c r="J272" s="1">
        <v>0</v>
      </c>
      <c r="K272" s="1">
        <v>0</v>
      </c>
      <c r="L272" s="1">
        <v>5639891.46</v>
      </c>
      <c r="M272" s="1">
        <v>1549919.86</v>
      </c>
      <c r="N272" s="1">
        <v>189624.1</v>
      </c>
      <c r="O272" s="1">
        <v>173310.22</v>
      </c>
      <c r="P272" s="1">
        <v>312015.01</v>
      </c>
      <c r="Q272" s="1">
        <v>553679.02</v>
      </c>
      <c r="R272" s="1">
        <v>204830.44</v>
      </c>
      <c r="S272" s="1">
        <v>0</v>
      </c>
      <c r="T272" s="1">
        <v>2983378.65</v>
      </c>
      <c r="U272" s="1">
        <v>2656512.81</v>
      </c>
      <c r="V272">
        <v>93.85</v>
      </c>
      <c r="W272" s="1">
        <v>268383.78000000003</v>
      </c>
      <c r="X272" s="1">
        <v>95321024.620000005</v>
      </c>
      <c r="Y272" s="1">
        <v>95321.02</v>
      </c>
      <c r="Z272" s="1">
        <v>3461255.2</v>
      </c>
      <c r="AA272" s="1">
        <v>1172.3499999999999</v>
      </c>
      <c r="AB272">
        <v>53</v>
      </c>
      <c r="AC272" s="1">
        <v>86367.02</v>
      </c>
      <c r="AD272" s="1">
        <v>0</v>
      </c>
      <c r="AE272" s="1">
        <v>6204135.0300000003</v>
      </c>
      <c r="AF272" s="1">
        <v>0</v>
      </c>
      <c r="AG272" s="1">
        <v>0</v>
      </c>
      <c r="AH272" s="1">
        <v>6204135.0300000003</v>
      </c>
      <c r="AI272" s="1">
        <v>5646517.6100000003</v>
      </c>
      <c r="AJ272" s="1">
        <v>0</v>
      </c>
      <c r="AK272">
        <f t="shared" si="8"/>
        <v>0</v>
      </c>
      <c r="AL272" s="9">
        <f t="shared" si="9"/>
        <v>0</v>
      </c>
    </row>
    <row r="273" spans="1:38">
      <c r="A273">
        <v>46</v>
      </c>
      <c r="B273" t="s">
        <v>475</v>
      </c>
      <c r="C273" t="s">
        <v>256</v>
      </c>
      <c r="D273" t="s">
        <v>476</v>
      </c>
      <c r="E273" s="1">
        <v>170.39</v>
      </c>
      <c r="F273" s="1">
        <v>191.27</v>
      </c>
      <c r="G273" s="1">
        <v>191.27</v>
      </c>
      <c r="H273" s="1">
        <v>0</v>
      </c>
      <c r="I273" s="1">
        <v>1972.19</v>
      </c>
      <c r="J273" s="1">
        <v>0</v>
      </c>
      <c r="K273" s="1">
        <v>0</v>
      </c>
      <c r="L273" s="1">
        <v>377220.78</v>
      </c>
      <c r="M273" s="1">
        <v>44929.120000000003</v>
      </c>
      <c r="N273" s="1">
        <v>41667.08</v>
      </c>
      <c r="O273" s="1">
        <v>12738.58</v>
      </c>
      <c r="P273" s="1">
        <v>0</v>
      </c>
      <c r="Q273" s="1">
        <v>0</v>
      </c>
      <c r="R273" s="1">
        <v>16135.46</v>
      </c>
      <c r="S273" s="1">
        <v>0</v>
      </c>
      <c r="T273" s="1">
        <v>115470.24</v>
      </c>
      <c r="U273" s="1">
        <v>261750.54</v>
      </c>
      <c r="V273">
        <v>93.85</v>
      </c>
      <c r="W273" s="1">
        <v>17950.689999999999</v>
      </c>
      <c r="X273" s="1">
        <v>2729594.44</v>
      </c>
      <c r="Y273" s="1">
        <v>2729.59</v>
      </c>
      <c r="Z273" s="1">
        <v>304422</v>
      </c>
      <c r="AA273" s="1">
        <v>85.07</v>
      </c>
      <c r="AB273">
        <v>66</v>
      </c>
      <c r="AC273" s="1">
        <v>7804.32</v>
      </c>
      <c r="AD273" s="1">
        <v>0</v>
      </c>
      <c r="AE273" s="1">
        <v>573976.86</v>
      </c>
      <c r="AF273" s="1">
        <v>0</v>
      </c>
      <c r="AG273" s="1">
        <v>0</v>
      </c>
      <c r="AH273" s="1">
        <v>573976.86</v>
      </c>
      <c r="AI273" s="1">
        <v>522369.37</v>
      </c>
      <c r="AJ273" s="1">
        <v>0</v>
      </c>
      <c r="AK273">
        <f t="shared" si="8"/>
        <v>0</v>
      </c>
      <c r="AL273" s="9">
        <f t="shared" si="9"/>
        <v>0</v>
      </c>
    </row>
    <row r="274" spans="1:38">
      <c r="A274">
        <v>46</v>
      </c>
      <c r="B274" t="s">
        <v>475</v>
      </c>
      <c r="C274" t="s">
        <v>477</v>
      </c>
      <c r="D274" t="s">
        <v>478</v>
      </c>
      <c r="E274" s="1">
        <v>248.51</v>
      </c>
      <c r="F274" s="1">
        <v>227.32</v>
      </c>
      <c r="G274" s="1">
        <v>248.51</v>
      </c>
      <c r="H274" s="1">
        <v>0</v>
      </c>
      <c r="I274" s="1">
        <v>1972.57</v>
      </c>
      <c r="J274" s="1">
        <v>0</v>
      </c>
      <c r="K274" s="1">
        <v>0</v>
      </c>
      <c r="L274" s="1">
        <v>490203.37</v>
      </c>
      <c r="M274" s="1">
        <v>401295.47</v>
      </c>
      <c r="N274" s="1">
        <v>66200.05</v>
      </c>
      <c r="O274" s="1">
        <v>20799.13</v>
      </c>
      <c r="P274" s="1">
        <v>0</v>
      </c>
      <c r="Q274" s="1">
        <v>0</v>
      </c>
      <c r="R274" s="1">
        <v>26534.9</v>
      </c>
      <c r="S274" s="1">
        <v>0</v>
      </c>
      <c r="T274" s="1">
        <v>514829.55</v>
      </c>
      <c r="U274" s="1">
        <v>0</v>
      </c>
      <c r="V274">
        <v>93.87</v>
      </c>
      <c r="W274" s="1">
        <v>23327.63</v>
      </c>
      <c r="X274" s="1">
        <v>23986579.059999999</v>
      </c>
      <c r="Y274" s="1">
        <v>23986.58</v>
      </c>
      <c r="Z274" s="1">
        <v>0</v>
      </c>
      <c r="AA274" s="1">
        <v>71.02</v>
      </c>
      <c r="AB274">
        <v>84</v>
      </c>
      <c r="AC274" s="1">
        <v>8292.2999999999993</v>
      </c>
      <c r="AD274" s="1">
        <v>0</v>
      </c>
      <c r="AE274" s="1">
        <v>8292.2999999999993</v>
      </c>
      <c r="AF274" s="1">
        <v>0</v>
      </c>
      <c r="AG274" s="1">
        <v>0</v>
      </c>
      <c r="AH274" s="1">
        <v>16473.95</v>
      </c>
      <c r="AI274" s="1">
        <v>16473.95</v>
      </c>
      <c r="AJ274" s="1">
        <v>8181.65</v>
      </c>
      <c r="AK274">
        <f t="shared" si="8"/>
        <v>1</v>
      </c>
      <c r="AL274" s="9">
        <f t="shared" si="9"/>
        <v>1</v>
      </c>
    </row>
    <row r="275" spans="1:38">
      <c r="A275">
        <v>46</v>
      </c>
      <c r="B275" t="s">
        <v>475</v>
      </c>
      <c r="C275" t="s">
        <v>59</v>
      </c>
      <c r="D275" t="s">
        <v>479</v>
      </c>
      <c r="E275" s="1">
        <v>4246.3999999999996</v>
      </c>
      <c r="F275" s="1">
        <v>4620</v>
      </c>
      <c r="G275" s="1">
        <v>4620</v>
      </c>
      <c r="H275" s="1">
        <v>0</v>
      </c>
      <c r="I275" s="1">
        <v>1972.19</v>
      </c>
      <c r="J275" s="1">
        <v>0</v>
      </c>
      <c r="K275" s="1">
        <v>0</v>
      </c>
      <c r="L275" s="1">
        <v>9111517.8000000007</v>
      </c>
      <c r="M275" s="1">
        <v>14400603.779999999</v>
      </c>
      <c r="N275" s="1">
        <v>1239820.73</v>
      </c>
      <c r="O275" s="1">
        <v>389134.78</v>
      </c>
      <c r="P275" s="1">
        <v>1386.67</v>
      </c>
      <c r="Q275" s="1">
        <v>1243136.5900000001</v>
      </c>
      <c r="R275" s="1">
        <v>95303.86</v>
      </c>
      <c r="S275" s="1">
        <v>0</v>
      </c>
      <c r="T275" s="1">
        <v>17369386.41</v>
      </c>
      <c r="U275" s="1">
        <v>0</v>
      </c>
      <c r="V275">
        <v>93.85</v>
      </c>
      <c r="W275" s="1">
        <v>433587</v>
      </c>
      <c r="X275" s="1">
        <v>912007839.29999995</v>
      </c>
      <c r="Y275" s="1">
        <v>912007.84</v>
      </c>
      <c r="Z275" s="1">
        <v>0</v>
      </c>
      <c r="AA275" s="1">
        <v>1647.86</v>
      </c>
      <c r="AB275">
        <v>33</v>
      </c>
      <c r="AC275" s="1">
        <v>75587.34</v>
      </c>
      <c r="AD275" s="1">
        <v>0</v>
      </c>
      <c r="AE275" s="1">
        <v>75587.34</v>
      </c>
      <c r="AF275" s="1">
        <v>0</v>
      </c>
      <c r="AG275" s="1">
        <v>0</v>
      </c>
      <c r="AH275" s="1">
        <v>75587.34</v>
      </c>
      <c r="AI275" s="1">
        <v>68784.479999999996</v>
      </c>
      <c r="AJ275" s="1">
        <v>0</v>
      </c>
      <c r="AK275">
        <f t="shared" si="8"/>
        <v>1</v>
      </c>
      <c r="AL275" s="9">
        <f t="shared" si="9"/>
        <v>1</v>
      </c>
    </row>
    <row r="276" spans="1:38">
      <c r="A276">
        <v>46</v>
      </c>
      <c r="B276" t="s">
        <v>475</v>
      </c>
      <c r="C276" t="s">
        <v>85</v>
      </c>
      <c r="D276" t="s">
        <v>39</v>
      </c>
      <c r="E276" s="1">
        <v>1788.43</v>
      </c>
      <c r="F276" s="1">
        <v>1847.45</v>
      </c>
      <c r="G276" s="1">
        <v>1847.45</v>
      </c>
      <c r="H276" s="1">
        <v>0</v>
      </c>
      <c r="I276" s="1">
        <v>1972.19</v>
      </c>
      <c r="J276" s="1">
        <v>0</v>
      </c>
      <c r="K276" s="1">
        <v>0</v>
      </c>
      <c r="L276" s="1">
        <v>3643522.42</v>
      </c>
      <c r="M276" s="1">
        <v>714126.27</v>
      </c>
      <c r="N276" s="1">
        <v>479081.59</v>
      </c>
      <c r="O276" s="1">
        <v>150662.85</v>
      </c>
      <c r="P276" s="1">
        <v>536.28</v>
      </c>
      <c r="Q276" s="1">
        <v>481340.15</v>
      </c>
      <c r="R276" s="1">
        <v>112838.69</v>
      </c>
      <c r="S276" s="1">
        <v>0</v>
      </c>
      <c r="T276" s="1">
        <v>1938585.83</v>
      </c>
      <c r="U276" s="1">
        <v>1704936.59</v>
      </c>
      <c r="V276">
        <v>93.85</v>
      </c>
      <c r="W276" s="1">
        <v>173383.18</v>
      </c>
      <c r="X276" s="1">
        <v>41350681.5</v>
      </c>
      <c r="Y276" s="1">
        <v>41350.68</v>
      </c>
      <c r="Z276" s="1">
        <v>2640650</v>
      </c>
      <c r="AA276" s="1">
        <v>897.58</v>
      </c>
      <c r="AB276">
        <v>57</v>
      </c>
      <c r="AC276" s="1">
        <v>71115.259999999995</v>
      </c>
      <c r="AD276" s="1">
        <v>0</v>
      </c>
      <c r="AE276" s="1">
        <v>4416701.8499999996</v>
      </c>
      <c r="AF276" s="1">
        <v>0</v>
      </c>
      <c r="AG276" s="1">
        <v>0</v>
      </c>
      <c r="AH276" s="1">
        <v>4416701.8499999996</v>
      </c>
      <c r="AI276" s="1">
        <v>4019686.33</v>
      </c>
      <c r="AJ276" s="1">
        <v>0</v>
      </c>
      <c r="AK276">
        <f t="shared" si="8"/>
        <v>0</v>
      </c>
      <c r="AL276" s="9">
        <f t="shared" si="9"/>
        <v>0</v>
      </c>
    </row>
    <row r="277" spans="1:38">
      <c r="A277">
        <v>46</v>
      </c>
      <c r="B277" t="s">
        <v>475</v>
      </c>
      <c r="C277" t="s">
        <v>188</v>
      </c>
      <c r="D277" t="s">
        <v>480</v>
      </c>
      <c r="E277" s="1">
        <v>1285</v>
      </c>
      <c r="F277" s="1">
        <v>1332.75</v>
      </c>
      <c r="G277" s="1">
        <v>1332.75</v>
      </c>
      <c r="H277" s="1">
        <v>0</v>
      </c>
      <c r="I277" s="1">
        <v>1972.19</v>
      </c>
      <c r="J277" s="1">
        <v>0</v>
      </c>
      <c r="K277" s="1">
        <v>0</v>
      </c>
      <c r="L277" s="1">
        <v>2628436.2200000002</v>
      </c>
      <c r="M277" s="1">
        <v>417250.8</v>
      </c>
      <c r="N277" s="1">
        <v>360780.02</v>
      </c>
      <c r="O277" s="1">
        <v>113269.41</v>
      </c>
      <c r="P277" s="1">
        <v>403.55</v>
      </c>
      <c r="Q277" s="1">
        <v>361855.78</v>
      </c>
      <c r="R277" s="1">
        <v>51151.21</v>
      </c>
      <c r="S277" s="1">
        <v>0</v>
      </c>
      <c r="T277" s="1">
        <v>1304710.77</v>
      </c>
      <c r="U277" s="1">
        <v>1323725.45</v>
      </c>
      <c r="V277">
        <v>93.85</v>
      </c>
      <c r="W277" s="1">
        <v>125078.59</v>
      </c>
      <c r="X277" s="1">
        <v>25788059.539999999</v>
      </c>
      <c r="Y277" s="1">
        <v>25788.06</v>
      </c>
      <c r="Z277" s="1">
        <v>1985810.6</v>
      </c>
      <c r="AA277" s="1">
        <v>623.97</v>
      </c>
      <c r="AB277">
        <v>55</v>
      </c>
      <c r="AC277" s="1">
        <v>47702.51</v>
      </c>
      <c r="AD277" s="1">
        <v>0</v>
      </c>
      <c r="AE277" s="1">
        <v>3357238.56</v>
      </c>
      <c r="AF277" s="1">
        <v>0</v>
      </c>
      <c r="AG277" s="1">
        <v>0</v>
      </c>
      <c r="AH277" s="1">
        <v>3357238.56</v>
      </c>
      <c r="AI277" s="1">
        <v>3060693.39</v>
      </c>
      <c r="AJ277" s="1">
        <v>0</v>
      </c>
      <c r="AK277">
        <f t="shared" si="8"/>
        <v>0</v>
      </c>
      <c r="AL277" s="9">
        <f t="shared" si="9"/>
        <v>0</v>
      </c>
    </row>
    <row r="278" spans="1:38">
      <c r="A278">
        <v>46</v>
      </c>
      <c r="B278" t="s">
        <v>475</v>
      </c>
      <c r="C278" t="s">
        <v>245</v>
      </c>
      <c r="D278" t="s">
        <v>481</v>
      </c>
      <c r="E278" s="1">
        <v>2083.15</v>
      </c>
      <c r="F278" s="1">
        <v>2051.79</v>
      </c>
      <c r="G278" s="1">
        <v>2083.15</v>
      </c>
      <c r="H278" s="1">
        <v>0</v>
      </c>
      <c r="I278" s="1">
        <v>1972.19</v>
      </c>
      <c r="J278" s="1">
        <v>0</v>
      </c>
      <c r="K278" s="1">
        <v>0</v>
      </c>
      <c r="L278" s="1">
        <v>4108367.6</v>
      </c>
      <c r="M278" s="1">
        <v>703263.63</v>
      </c>
      <c r="N278" s="1">
        <v>625005.77</v>
      </c>
      <c r="O278" s="1">
        <v>195693.47</v>
      </c>
      <c r="P278" s="1">
        <v>698.26</v>
      </c>
      <c r="Q278" s="1">
        <v>625117.69999999995</v>
      </c>
      <c r="R278" s="1">
        <v>75521.429999999993</v>
      </c>
      <c r="S278" s="1">
        <v>0</v>
      </c>
      <c r="T278" s="1">
        <v>2225300.2599999998</v>
      </c>
      <c r="U278" s="1">
        <v>1883067.34</v>
      </c>
      <c r="V278">
        <v>93.85</v>
      </c>
      <c r="W278" s="1">
        <v>195503.63</v>
      </c>
      <c r="X278" s="1">
        <v>42621086.299999997</v>
      </c>
      <c r="Y278" s="1">
        <v>42621.09</v>
      </c>
      <c r="Z278" s="1">
        <v>3057650.8</v>
      </c>
      <c r="AA278" s="1">
        <v>957.16</v>
      </c>
      <c r="AB278">
        <v>55</v>
      </c>
      <c r="AC278" s="1">
        <v>73174.880000000005</v>
      </c>
      <c r="AD278" s="1">
        <v>0</v>
      </c>
      <c r="AE278" s="1">
        <v>5013893.0199999996</v>
      </c>
      <c r="AF278" s="1">
        <v>0</v>
      </c>
      <c r="AG278" s="1">
        <v>0</v>
      </c>
      <c r="AH278" s="1">
        <v>5013893.0199999996</v>
      </c>
      <c r="AI278" s="1">
        <v>4563192.3600000003</v>
      </c>
      <c r="AJ278" s="1">
        <v>0</v>
      </c>
      <c r="AK278">
        <f t="shared" si="8"/>
        <v>0</v>
      </c>
      <c r="AL278" s="9">
        <f t="shared" si="9"/>
        <v>0</v>
      </c>
    </row>
    <row r="279" spans="1:38">
      <c r="A279">
        <v>46</v>
      </c>
      <c r="B279" t="s">
        <v>475</v>
      </c>
      <c r="C279" t="s">
        <v>163</v>
      </c>
      <c r="D279" t="s">
        <v>482</v>
      </c>
      <c r="E279" s="1">
        <v>1414.35</v>
      </c>
      <c r="F279" s="1">
        <v>1410.6</v>
      </c>
      <c r="G279" s="1">
        <v>1414.35</v>
      </c>
      <c r="H279" s="1">
        <v>0</v>
      </c>
      <c r="I279" s="1">
        <v>1972.19</v>
      </c>
      <c r="J279" s="1">
        <v>0</v>
      </c>
      <c r="K279" s="1">
        <v>0</v>
      </c>
      <c r="L279" s="1">
        <v>2789366.93</v>
      </c>
      <c r="M279" s="1">
        <v>966961.12</v>
      </c>
      <c r="N279" s="1">
        <v>370982.14</v>
      </c>
      <c r="O279" s="1">
        <v>116522.04</v>
      </c>
      <c r="P279" s="1">
        <v>415.05</v>
      </c>
      <c r="Q279" s="1">
        <v>372251.79</v>
      </c>
      <c r="R279" s="1">
        <v>3816549.44</v>
      </c>
      <c r="S279" s="1">
        <v>0</v>
      </c>
      <c r="T279" s="1">
        <v>5643681.5800000001</v>
      </c>
      <c r="U279" s="1">
        <v>0</v>
      </c>
      <c r="V279">
        <v>93.85</v>
      </c>
      <c r="W279" s="1">
        <v>132736.75</v>
      </c>
      <c r="X279" s="1">
        <v>60108625.759999998</v>
      </c>
      <c r="Y279" s="1">
        <v>60108.63</v>
      </c>
      <c r="Z279" s="1">
        <v>1452562.4</v>
      </c>
      <c r="AA279" s="1">
        <v>632.57000000000005</v>
      </c>
      <c r="AB279">
        <v>62</v>
      </c>
      <c r="AC279" s="1">
        <v>54514.879999999997</v>
      </c>
      <c r="AD279" s="1">
        <v>0</v>
      </c>
      <c r="AE279" s="1">
        <v>1507077.28</v>
      </c>
      <c r="AF279" s="1">
        <v>16264.3</v>
      </c>
      <c r="AG279" s="1">
        <v>0</v>
      </c>
      <c r="AH279" s="1">
        <v>1490812.98</v>
      </c>
      <c r="AI279" s="1">
        <v>1356897.16</v>
      </c>
      <c r="AJ279" s="1">
        <v>0</v>
      </c>
      <c r="AK279">
        <f t="shared" si="8"/>
        <v>1</v>
      </c>
      <c r="AL279" s="9">
        <f t="shared" si="9"/>
        <v>0</v>
      </c>
    </row>
    <row r="280" spans="1:38">
      <c r="A280">
        <v>47</v>
      </c>
      <c r="B280" t="s">
        <v>483</v>
      </c>
      <c r="C280" t="s">
        <v>59</v>
      </c>
      <c r="D280" t="s">
        <v>484</v>
      </c>
      <c r="E280" s="1">
        <v>3750.96</v>
      </c>
      <c r="F280" s="1">
        <v>3835.63</v>
      </c>
      <c r="G280" s="1">
        <v>3835.63</v>
      </c>
      <c r="H280" s="1">
        <v>0</v>
      </c>
      <c r="I280" s="1">
        <v>1972.19</v>
      </c>
      <c r="J280" s="1">
        <v>0</v>
      </c>
      <c r="K280" s="1">
        <v>0</v>
      </c>
      <c r="L280" s="1">
        <v>7564591.1299999999</v>
      </c>
      <c r="M280" s="1">
        <v>2479261.31</v>
      </c>
      <c r="N280" s="1">
        <v>344136.35</v>
      </c>
      <c r="O280" s="1">
        <v>350508.08</v>
      </c>
      <c r="P280" s="1">
        <v>1102890.3999999999</v>
      </c>
      <c r="Q280" s="1">
        <v>1119595.22</v>
      </c>
      <c r="R280" s="1">
        <v>253754.31</v>
      </c>
      <c r="S280" s="1">
        <v>0</v>
      </c>
      <c r="T280" s="1">
        <v>5650145.6699999999</v>
      </c>
      <c r="U280" s="1">
        <v>1914445.46</v>
      </c>
      <c r="V280">
        <v>93.85</v>
      </c>
      <c r="W280" s="1">
        <v>359973.88</v>
      </c>
      <c r="X280" s="1">
        <v>154405883.25999999</v>
      </c>
      <c r="Y280" s="1">
        <v>154405.88</v>
      </c>
      <c r="Z280" s="1">
        <v>4111360</v>
      </c>
      <c r="AA280" s="1">
        <v>2166.67</v>
      </c>
      <c r="AB280">
        <v>33</v>
      </c>
      <c r="AC280" s="1">
        <v>99385.15</v>
      </c>
      <c r="AD280" s="1">
        <v>0</v>
      </c>
      <c r="AE280" s="1">
        <v>6125190.6100000003</v>
      </c>
      <c r="AF280" s="1">
        <v>0</v>
      </c>
      <c r="AG280" s="1">
        <v>0</v>
      </c>
      <c r="AH280" s="1">
        <v>6125190.6100000003</v>
      </c>
      <c r="AI280" s="1">
        <v>5577562.9299999997</v>
      </c>
      <c r="AJ280" s="1">
        <v>0</v>
      </c>
      <c r="AK280">
        <f t="shared" si="8"/>
        <v>0</v>
      </c>
      <c r="AL280" s="9">
        <f t="shared" si="9"/>
        <v>0</v>
      </c>
    </row>
    <row r="281" spans="1:38">
      <c r="A281">
        <v>47</v>
      </c>
      <c r="B281" t="s">
        <v>483</v>
      </c>
      <c r="C281" t="s">
        <v>85</v>
      </c>
      <c r="D281" t="s">
        <v>485</v>
      </c>
      <c r="E281" s="1">
        <v>1146.22</v>
      </c>
      <c r="F281" s="1">
        <v>1199.3800000000001</v>
      </c>
      <c r="G281" s="1">
        <v>1199.3800000000001</v>
      </c>
      <c r="H281" s="1">
        <v>0</v>
      </c>
      <c r="I281" s="1">
        <v>1972.19</v>
      </c>
      <c r="J281" s="1">
        <v>0</v>
      </c>
      <c r="K281" s="1">
        <v>0</v>
      </c>
      <c r="L281" s="1">
        <v>2365405.2400000002</v>
      </c>
      <c r="M281" s="1">
        <v>565977.30000000005</v>
      </c>
      <c r="N281" s="1">
        <v>98125.07</v>
      </c>
      <c r="O281" s="1">
        <v>100256.12</v>
      </c>
      <c r="P281" s="1">
        <v>315264.84000000003</v>
      </c>
      <c r="Q281" s="1">
        <v>320273.43</v>
      </c>
      <c r="R281" s="1">
        <v>120588.03</v>
      </c>
      <c r="S281" s="1">
        <v>0</v>
      </c>
      <c r="T281" s="1">
        <v>1520484.79</v>
      </c>
      <c r="U281" s="1">
        <v>844920.45</v>
      </c>
      <c r="V281">
        <v>93.85</v>
      </c>
      <c r="W281" s="1">
        <v>112561.81</v>
      </c>
      <c r="X281" s="1">
        <v>34743044.18</v>
      </c>
      <c r="Y281" s="1">
        <v>34743.040000000001</v>
      </c>
      <c r="Z281" s="1">
        <v>1556375.4</v>
      </c>
      <c r="AA281" s="1">
        <v>655.58</v>
      </c>
      <c r="AB281">
        <v>48</v>
      </c>
      <c r="AC281" s="1">
        <v>43740.3</v>
      </c>
      <c r="AD281" s="1">
        <v>0</v>
      </c>
      <c r="AE281" s="1">
        <v>2445036.15</v>
      </c>
      <c r="AF281" s="1">
        <v>0</v>
      </c>
      <c r="AG281" s="1">
        <v>0</v>
      </c>
      <c r="AH281" s="1">
        <v>2445036.15</v>
      </c>
      <c r="AI281" s="1">
        <v>2225299.5299999998</v>
      </c>
      <c r="AJ281" s="1">
        <v>0</v>
      </c>
      <c r="AK281">
        <f t="shared" si="8"/>
        <v>0</v>
      </c>
      <c r="AL281" s="9">
        <f t="shared" si="9"/>
        <v>0</v>
      </c>
    </row>
    <row r="282" spans="1:38">
      <c r="A282">
        <v>47</v>
      </c>
      <c r="B282" t="s">
        <v>483</v>
      </c>
      <c r="C282" t="s">
        <v>108</v>
      </c>
      <c r="D282" t="s">
        <v>486</v>
      </c>
      <c r="E282" s="1">
        <v>1695.58</v>
      </c>
      <c r="F282" s="1">
        <v>1749.81</v>
      </c>
      <c r="G282" s="1">
        <v>1749.81</v>
      </c>
      <c r="H282" s="1">
        <v>0</v>
      </c>
      <c r="I282" s="1">
        <v>1972.19</v>
      </c>
      <c r="J282" s="1">
        <v>0</v>
      </c>
      <c r="K282" s="1">
        <v>0</v>
      </c>
      <c r="L282" s="1">
        <v>3450957.78</v>
      </c>
      <c r="M282" s="1">
        <v>703628.85</v>
      </c>
      <c r="N282" s="1">
        <v>154703.66</v>
      </c>
      <c r="O282" s="1">
        <v>157491.64000000001</v>
      </c>
      <c r="P282" s="1">
        <v>495602.57</v>
      </c>
      <c r="Q282" s="1">
        <v>503052.35</v>
      </c>
      <c r="R282" s="1">
        <v>245178.4</v>
      </c>
      <c r="S282" s="1">
        <v>0</v>
      </c>
      <c r="T282" s="1">
        <v>2259657.4700000002</v>
      </c>
      <c r="U282" s="1">
        <v>1191300.31</v>
      </c>
      <c r="V282">
        <v>93.85</v>
      </c>
      <c r="W282" s="1">
        <v>164219.67000000001</v>
      </c>
      <c r="X282" s="1">
        <v>43649432.189999998</v>
      </c>
      <c r="Y282" s="1">
        <v>43649.43</v>
      </c>
      <c r="Z282" s="1">
        <v>2411404.7999999998</v>
      </c>
      <c r="AA282" s="1">
        <v>828.77</v>
      </c>
      <c r="AB282">
        <v>42</v>
      </c>
      <c r="AC282" s="1">
        <v>48383.59</v>
      </c>
      <c r="AD282" s="1">
        <v>0</v>
      </c>
      <c r="AE282" s="1">
        <v>3651088.7</v>
      </c>
      <c r="AF282" s="1">
        <v>0</v>
      </c>
      <c r="AG282" s="1">
        <v>0</v>
      </c>
      <c r="AH282" s="1">
        <v>3651088.7</v>
      </c>
      <c r="AI282" s="1">
        <v>3322952.53</v>
      </c>
      <c r="AJ282" s="1">
        <v>0</v>
      </c>
      <c r="AK282">
        <f t="shared" si="8"/>
        <v>0</v>
      </c>
      <c r="AL282" s="9">
        <f t="shared" si="9"/>
        <v>0</v>
      </c>
    </row>
    <row r="283" spans="1:38">
      <c r="A283">
        <v>47</v>
      </c>
      <c r="B283" t="s">
        <v>483</v>
      </c>
      <c r="C283" t="s">
        <v>202</v>
      </c>
      <c r="D283" t="s">
        <v>487</v>
      </c>
      <c r="E283" s="1">
        <v>805.37</v>
      </c>
      <c r="F283" s="1">
        <v>873.42</v>
      </c>
      <c r="G283" s="1">
        <v>873.42</v>
      </c>
      <c r="H283" s="1">
        <v>0</v>
      </c>
      <c r="I283" s="1">
        <v>1972.19</v>
      </c>
      <c r="J283" s="1">
        <v>0</v>
      </c>
      <c r="K283" s="1">
        <v>0</v>
      </c>
      <c r="L283" s="1">
        <v>1722550.19</v>
      </c>
      <c r="M283" s="1">
        <v>490825.31</v>
      </c>
      <c r="N283" s="1">
        <v>65500.34</v>
      </c>
      <c r="O283" s="1">
        <v>67035.69</v>
      </c>
      <c r="P283" s="1">
        <v>210727.5</v>
      </c>
      <c r="Q283" s="1">
        <v>214161.89</v>
      </c>
      <c r="R283" s="1">
        <v>93268.93</v>
      </c>
      <c r="S283" s="1">
        <v>0</v>
      </c>
      <c r="T283" s="1">
        <v>1141519.6599999999</v>
      </c>
      <c r="U283" s="1">
        <v>581030.53</v>
      </c>
      <c r="V283">
        <v>93.85</v>
      </c>
      <c r="W283" s="1">
        <v>81970.47</v>
      </c>
      <c r="X283" s="1">
        <v>30292018.25</v>
      </c>
      <c r="Y283" s="1">
        <v>30292.02</v>
      </c>
      <c r="Z283" s="1">
        <v>1033569</v>
      </c>
      <c r="AA283" s="1">
        <v>354.61</v>
      </c>
      <c r="AB283">
        <v>86</v>
      </c>
      <c r="AC283" s="1">
        <v>42390.080000000002</v>
      </c>
      <c r="AD283" s="1">
        <v>0</v>
      </c>
      <c r="AE283" s="1">
        <v>1656989.61</v>
      </c>
      <c r="AF283" s="1">
        <v>0</v>
      </c>
      <c r="AG283" s="1">
        <v>0</v>
      </c>
      <c r="AH283" s="1">
        <v>1656989.61</v>
      </c>
      <c r="AI283" s="1">
        <v>1508090.97</v>
      </c>
      <c r="AJ283" s="1">
        <v>0</v>
      </c>
      <c r="AK283">
        <f t="shared" si="8"/>
        <v>0</v>
      </c>
      <c r="AL283" s="9">
        <f t="shared" si="9"/>
        <v>0</v>
      </c>
    </row>
    <row r="284" spans="1:38">
      <c r="A284">
        <v>47</v>
      </c>
      <c r="B284" t="s">
        <v>483</v>
      </c>
      <c r="C284" t="s">
        <v>71</v>
      </c>
      <c r="D284" t="s">
        <v>488</v>
      </c>
      <c r="E284" s="1">
        <v>2299.48</v>
      </c>
      <c r="F284" s="1">
        <v>2410.61</v>
      </c>
      <c r="G284" s="1">
        <v>2410.61</v>
      </c>
      <c r="H284" s="1">
        <v>0</v>
      </c>
      <c r="I284" s="1">
        <v>1972.19</v>
      </c>
      <c r="J284" s="1">
        <v>0</v>
      </c>
      <c r="K284" s="1">
        <v>0</v>
      </c>
      <c r="L284" s="1">
        <v>4754180.9400000004</v>
      </c>
      <c r="M284" s="1">
        <v>915710.55</v>
      </c>
      <c r="N284" s="1">
        <v>204585.02</v>
      </c>
      <c r="O284" s="1">
        <v>208618.55</v>
      </c>
      <c r="P284" s="1">
        <v>656275.19999999995</v>
      </c>
      <c r="Q284" s="1">
        <v>666397.81999999995</v>
      </c>
      <c r="R284" s="1">
        <v>43843.51</v>
      </c>
      <c r="S284" s="1">
        <v>0</v>
      </c>
      <c r="T284" s="1">
        <v>2695430.65</v>
      </c>
      <c r="U284" s="1">
        <v>2058750.29</v>
      </c>
      <c r="V284">
        <v>93.85</v>
      </c>
      <c r="W284" s="1">
        <v>226235.75</v>
      </c>
      <c r="X284" s="1">
        <v>58066617.240000002</v>
      </c>
      <c r="Y284" s="1">
        <v>58066.62</v>
      </c>
      <c r="Z284" s="1">
        <v>3363382.6</v>
      </c>
      <c r="AA284" s="1">
        <v>877.08</v>
      </c>
      <c r="AB284">
        <v>33</v>
      </c>
      <c r="AC284" s="1">
        <v>40231.660000000003</v>
      </c>
      <c r="AD284" s="1">
        <v>0</v>
      </c>
      <c r="AE284" s="1">
        <v>5462364.5499999998</v>
      </c>
      <c r="AF284" s="1">
        <v>0</v>
      </c>
      <c r="AG284" s="1">
        <v>0</v>
      </c>
      <c r="AH284" s="1">
        <v>5462364.5499999998</v>
      </c>
      <c r="AI284" s="1">
        <v>4971387.79</v>
      </c>
      <c r="AJ284" s="1">
        <v>0</v>
      </c>
      <c r="AK284">
        <f t="shared" si="8"/>
        <v>0</v>
      </c>
      <c r="AL284" s="9">
        <f t="shared" si="9"/>
        <v>0</v>
      </c>
    </row>
    <row r="285" spans="1:38">
      <c r="A285">
        <v>47</v>
      </c>
      <c r="B285" t="s">
        <v>483</v>
      </c>
      <c r="C285" t="s">
        <v>208</v>
      </c>
      <c r="D285" t="s">
        <v>489</v>
      </c>
      <c r="E285" s="1">
        <v>3142.48</v>
      </c>
      <c r="F285" s="1">
        <v>3312.93</v>
      </c>
      <c r="G285" s="1">
        <v>3312.93</v>
      </c>
      <c r="H285" s="1">
        <v>0</v>
      </c>
      <c r="I285" s="1">
        <v>1972.19</v>
      </c>
      <c r="J285" s="1">
        <v>0</v>
      </c>
      <c r="K285" s="1">
        <v>0</v>
      </c>
      <c r="L285" s="1">
        <v>6533727.4199999999</v>
      </c>
      <c r="M285" s="1">
        <v>1491066.92</v>
      </c>
      <c r="N285" s="1">
        <v>289389.03999999998</v>
      </c>
      <c r="O285" s="1">
        <v>295505.11</v>
      </c>
      <c r="P285" s="1">
        <v>929349.89</v>
      </c>
      <c r="Q285" s="1">
        <v>943987.79</v>
      </c>
      <c r="R285" s="1">
        <v>222845.04</v>
      </c>
      <c r="S285" s="1">
        <v>0</v>
      </c>
      <c r="T285" s="1">
        <v>4172143.79</v>
      </c>
      <c r="U285" s="1">
        <v>2361583.63</v>
      </c>
      <c r="V285">
        <v>93.85</v>
      </c>
      <c r="W285" s="1">
        <v>310918.48</v>
      </c>
      <c r="X285" s="1">
        <v>92010351.129999995</v>
      </c>
      <c r="Y285" s="1">
        <v>92010.35</v>
      </c>
      <c r="Z285" s="1">
        <v>4378162.5999999996</v>
      </c>
      <c r="AA285" s="1">
        <v>1575.64</v>
      </c>
      <c r="AB285">
        <v>33</v>
      </c>
      <c r="AC285" s="1">
        <v>72274.61</v>
      </c>
      <c r="AD285" s="1">
        <v>0</v>
      </c>
      <c r="AE285" s="1">
        <v>6812020.8399999999</v>
      </c>
      <c r="AF285" s="1">
        <v>0</v>
      </c>
      <c r="AG285" s="1">
        <v>0</v>
      </c>
      <c r="AH285" s="1">
        <v>6812020.8399999999</v>
      </c>
      <c r="AI285" s="1">
        <v>6199813.2599999998</v>
      </c>
      <c r="AJ285" s="1">
        <v>0</v>
      </c>
      <c r="AK285">
        <f t="shared" si="8"/>
        <v>0</v>
      </c>
      <c r="AL285" s="9">
        <f t="shared" si="9"/>
        <v>0</v>
      </c>
    </row>
    <row r="286" spans="1:38">
      <c r="A286">
        <v>48</v>
      </c>
      <c r="B286" t="s">
        <v>357</v>
      </c>
      <c r="C286" t="s">
        <v>242</v>
      </c>
      <c r="D286" t="s">
        <v>490</v>
      </c>
      <c r="E286" s="1">
        <v>262.2</v>
      </c>
      <c r="F286" s="1">
        <v>285.58999999999997</v>
      </c>
      <c r="G286" s="1">
        <v>285.58999999999997</v>
      </c>
      <c r="H286" s="1">
        <v>0</v>
      </c>
      <c r="I286" s="1">
        <v>1972.19</v>
      </c>
      <c r="J286" s="1">
        <v>0</v>
      </c>
      <c r="K286" s="1">
        <v>0</v>
      </c>
      <c r="L286" s="1">
        <v>563237.74</v>
      </c>
      <c r="M286" s="1">
        <v>137018.69</v>
      </c>
      <c r="N286" s="1">
        <v>18064.59</v>
      </c>
      <c r="O286" s="1">
        <v>18305.29</v>
      </c>
      <c r="P286" s="1">
        <v>0</v>
      </c>
      <c r="Q286" s="1">
        <v>0</v>
      </c>
      <c r="R286" s="1">
        <v>51590.05</v>
      </c>
      <c r="S286" s="1">
        <v>0</v>
      </c>
      <c r="T286" s="1">
        <v>224978.62</v>
      </c>
      <c r="U286" s="1">
        <v>338259.12</v>
      </c>
      <c r="V286">
        <v>93.85</v>
      </c>
      <c r="W286" s="1">
        <v>26802.62</v>
      </c>
      <c r="X286" s="1">
        <v>8628381</v>
      </c>
      <c r="Y286" s="1">
        <v>8628.3799999999992</v>
      </c>
      <c r="Z286" s="1">
        <v>363484.8</v>
      </c>
      <c r="AA286" s="1">
        <v>141.16</v>
      </c>
      <c r="AB286">
        <v>73</v>
      </c>
      <c r="AC286" s="1">
        <v>14323.51</v>
      </c>
      <c r="AD286" s="1">
        <v>0</v>
      </c>
      <c r="AE286" s="1">
        <v>716067.43</v>
      </c>
      <c r="AF286" s="1">
        <v>0</v>
      </c>
      <c r="AG286" s="1">
        <v>0</v>
      </c>
      <c r="AH286" s="1">
        <v>716067.43</v>
      </c>
      <c r="AI286" s="1">
        <v>651696.81000000006</v>
      </c>
      <c r="AJ286" s="1">
        <v>0</v>
      </c>
      <c r="AK286">
        <f t="shared" si="8"/>
        <v>0</v>
      </c>
      <c r="AL286" s="9">
        <f t="shared" si="9"/>
        <v>0</v>
      </c>
    </row>
    <row r="287" spans="1:38">
      <c r="A287">
        <v>48</v>
      </c>
      <c r="B287" t="s">
        <v>357</v>
      </c>
      <c r="C287" t="s">
        <v>491</v>
      </c>
      <c r="D287" t="s">
        <v>492</v>
      </c>
      <c r="E287" s="1">
        <v>592.24</v>
      </c>
      <c r="F287" s="1">
        <v>622.6</v>
      </c>
      <c r="G287" s="1">
        <v>622.6</v>
      </c>
      <c r="H287" s="1">
        <v>0</v>
      </c>
      <c r="I287" s="1">
        <v>1972.19</v>
      </c>
      <c r="J287" s="1">
        <v>0</v>
      </c>
      <c r="K287" s="1">
        <v>0</v>
      </c>
      <c r="L287" s="1">
        <v>1227885.49</v>
      </c>
      <c r="M287" s="1">
        <v>131933.63</v>
      </c>
      <c r="N287" s="1">
        <v>55729</v>
      </c>
      <c r="O287" s="1">
        <v>55428.37</v>
      </c>
      <c r="P287" s="1">
        <v>0</v>
      </c>
      <c r="Q287" s="1">
        <v>0</v>
      </c>
      <c r="R287" s="1">
        <v>35763.4</v>
      </c>
      <c r="S287" s="1">
        <v>0</v>
      </c>
      <c r="T287" s="1">
        <v>278854.40000000002</v>
      </c>
      <c r="U287" s="1">
        <v>949031.09</v>
      </c>
      <c r="V287">
        <v>93.85</v>
      </c>
      <c r="W287" s="1">
        <v>58431.01</v>
      </c>
      <c r="X287" s="1">
        <v>8403416</v>
      </c>
      <c r="Y287" s="1">
        <v>8403.42</v>
      </c>
      <c r="Z287" s="1">
        <v>1000551.8</v>
      </c>
      <c r="AA287" s="1">
        <v>345.87</v>
      </c>
      <c r="AB287">
        <v>33</v>
      </c>
      <c r="AC287" s="1">
        <v>15865.06</v>
      </c>
      <c r="AD287" s="1">
        <v>0</v>
      </c>
      <c r="AE287" s="1">
        <v>1965447.95</v>
      </c>
      <c r="AF287" s="1">
        <v>0</v>
      </c>
      <c r="AG287" s="1">
        <v>0</v>
      </c>
      <c r="AH287" s="1">
        <v>1965447.95</v>
      </c>
      <c r="AI287" s="1">
        <v>1788722.02</v>
      </c>
      <c r="AJ287" s="1">
        <v>0</v>
      </c>
      <c r="AK287">
        <f t="shared" si="8"/>
        <v>0</v>
      </c>
      <c r="AL287" s="9">
        <f t="shared" si="9"/>
        <v>0</v>
      </c>
    </row>
    <row r="288" spans="1:38">
      <c r="A288">
        <v>48</v>
      </c>
      <c r="B288" t="s">
        <v>357</v>
      </c>
      <c r="C288" t="s">
        <v>493</v>
      </c>
      <c r="D288" t="s">
        <v>494</v>
      </c>
      <c r="E288" s="1">
        <v>152.4</v>
      </c>
      <c r="F288" s="1">
        <v>138.49</v>
      </c>
      <c r="G288" s="1">
        <v>152.4</v>
      </c>
      <c r="H288" s="1">
        <v>0</v>
      </c>
      <c r="I288" s="1">
        <v>1972.19</v>
      </c>
      <c r="J288" s="1">
        <v>0</v>
      </c>
      <c r="K288" s="1">
        <v>0</v>
      </c>
      <c r="L288" s="1">
        <v>300561.76</v>
      </c>
      <c r="M288" s="1">
        <v>41637.26</v>
      </c>
      <c r="N288" s="1">
        <v>10199.459999999999</v>
      </c>
      <c r="O288" s="1">
        <v>12517.51</v>
      </c>
      <c r="P288" s="1">
        <v>0</v>
      </c>
      <c r="Q288" s="1">
        <v>0</v>
      </c>
      <c r="R288" s="1">
        <v>17389.349999999999</v>
      </c>
      <c r="S288" s="1">
        <v>0</v>
      </c>
      <c r="T288" s="1">
        <v>81743.58</v>
      </c>
      <c r="U288" s="1">
        <v>218818.18</v>
      </c>
      <c r="V288">
        <v>93.85</v>
      </c>
      <c r="W288" s="1">
        <v>14302.74</v>
      </c>
      <c r="X288" s="1">
        <v>2621994</v>
      </c>
      <c r="Y288" s="1">
        <v>2621.99</v>
      </c>
      <c r="Z288" s="1">
        <v>233615</v>
      </c>
      <c r="AA288" s="1">
        <v>65.989999999999995</v>
      </c>
      <c r="AB288">
        <v>81</v>
      </c>
      <c r="AC288" s="1">
        <v>7429.81</v>
      </c>
      <c r="AD288" s="1">
        <v>0</v>
      </c>
      <c r="AE288" s="1">
        <v>459862.99</v>
      </c>
      <c r="AF288" s="1">
        <v>0</v>
      </c>
      <c r="AG288" s="1">
        <v>0</v>
      </c>
      <c r="AH288" s="1">
        <v>459862.99</v>
      </c>
      <c r="AI288" s="1">
        <v>418515.46</v>
      </c>
      <c r="AJ288" s="1">
        <v>0</v>
      </c>
      <c r="AK288">
        <f t="shared" si="8"/>
        <v>0</v>
      </c>
      <c r="AL288" s="9">
        <f t="shared" si="9"/>
        <v>0</v>
      </c>
    </row>
    <row r="289" spans="1:38">
      <c r="A289">
        <v>48</v>
      </c>
      <c r="B289" t="s">
        <v>357</v>
      </c>
      <c r="C289" t="s">
        <v>318</v>
      </c>
      <c r="D289" t="s">
        <v>495</v>
      </c>
      <c r="E289" s="1">
        <v>494.65</v>
      </c>
      <c r="F289" s="1">
        <v>534.1</v>
      </c>
      <c r="G289" s="1">
        <v>534.1</v>
      </c>
      <c r="H289" s="1">
        <v>0</v>
      </c>
      <c r="I289" s="1">
        <v>1972.19</v>
      </c>
      <c r="J289" s="1">
        <v>0</v>
      </c>
      <c r="K289" s="1">
        <v>0</v>
      </c>
      <c r="L289" s="1">
        <v>1053346.68</v>
      </c>
      <c r="M289" s="1">
        <v>134604.57999999999</v>
      </c>
      <c r="N289" s="1">
        <v>45631.46</v>
      </c>
      <c r="O289" s="1">
        <v>45052.68</v>
      </c>
      <c r="P289" s="1">
        <v>0</v>
      </c>
      <c r="Q289" s="1">
        <v>0</v>
      </c>
      <c r="R289" s="1">
        <v>43774.92</v>
      </c>
      <c r="S289" s="1">
        <v>0</v>
      </c>
      <c r="T289" s="1">
        <v>269063.64</v>
      </c>
      <c r="U289" s="1">
        <v>784283.04</v>
      </c>
      <c r="V289">
        <v>93.85</v>
      </c>
      <c r="W289" s="1">
        <v>50125.29</v>
      </c>
      <c r="X289" s="1">
        <v>8497764</v>
      </c>
      <c r="Y289" s="1">
        <v>8497.76</v>
      </c>
      <c r="Z289" s="1">
        <v>832550.6</v>
      </c>
      <c r="AA289" s="1">
        <v>230.54</v>
      </c>
      <c r="AB289">
        <v>44</v>
      </c>
      <c r="AC289" s="1">
        <v>14099.83</v>
      </c>
      <c r="AD289" s="1">
        <v>0</v>
      </c>
      <c r="AE289" s="1">
        <v>1630933.47</v>
      </c>
      <c r="AF289" s="1">
        <v>0</v>
      </c>
      <c r="AG289" s="1">
        <v>0</v>
      </c>
      <c r="AH289" s="1">
        <v>1630933.47</v>
      </c>
      <c r="AI289" s="1">
        <v>1484290.39</v>
      </c>
      <c r="AJ289" s="1">
        <v>0</v>
      </c>
      <c r="AK289">
        <f t="shared" si="8"/>
        <v>0</v>
      </c>
      <c r="AL289" s="9">
        <f t="shared" si="9"/>
        <v>0</v>
      </c>
    </row>
    <row r="290" spans="1:38">
      <c r="A290">
        <v>48</v>
      </c>
      <c r="B290" t="s">
        <v>357</v>
      </c>
      <c r="C290" t="s">
        <v>157</v>
      </c>
      <c r="D290" t="s">
        <v>496</v>
      </c>
      <c r="E290" s="1">
        <v>395.95</v>
      </c>
      <c r="F290" s="1">
        <v>410.05</v>
      </c>
      <c r="G290" s="1">
        <v>410.05</v>
      </c>
      <c r="H290" s="1">
        <v>0</v>
      </c>
      <c r="I290" s="1">
        <v>1972.19</v>
      </c>
      <c r="J290" s="1">
        <v>0</v>
      </c>
      <c r="K290" s="1">
        <v>0</v>
      </c>
      <c r="L290" s="1">
        <v>808696.51</v>
      </c>
      <c r="M290" s="1">
        <v>60237.69</v>
      </c>
      <c r="N290" s="1">
        <v>33826.31</v>
      </c>
      <c r="O290" s="1">
        <v>33988.67</v>
      </c>
      <c r="P290" s="1">
        <v>0</v>
      </c>
      <c r="Q290" s="1">
        <v>0</v>
      </c>
      <c r="R290" s="1">
        <v>34238.269999999997</v>
      </c>
      <c r="S290" s="1">
        <v>0</v>
      </c>
      <c r="T290" s="1">
        <v>162290.94</v>
      </c>
      <c r="U290" s="1">
        <v>646405.56999999995</v>
      </c>
      <c r="V290">
        <v>93.85</v>
      </c>
      <c r="W290" s="1">
        <v>38483.19</v>
      </c>
      <c r="X290" s="1">
        <v>3648558</v>
      </c>
      <c r="Y290" s="1">
        <v>3648.56</v>
      </c>
      <c r="Z290" s="1">
        <v>696692.6</v>
      </c>
      <c r="AA290" s="1">
        <v>196.33</v>
      </c>
      <c r="AB290">
        <v>57</v>
      </c>
      <c r="AC290" s="1">
        <v>15555.23</v>
      </c>
      <c r="AD290" s="1">
        <v>0</v>
      </c>
      <c r="AE290" s="1">
        <v>1358653.4</v>
      </c>
      <c r="AF290" s="1">
        <v>0</v>
      </c>
      <c r="AG290" s="1">
        <v>0</v>
      </c>
      <c r="AH290" s="1">
        <v>1358653.4</v>
      </c>
      <c r="AI290" s="1">
        <v>1236482.79</v>
      </c>
      <c r="AJ290" s="1">
        <v>0</v>
      </c>
      <c r="AK290">
        <f t="shared" si="8"/>
        <v>0</v>
      </c>
      <c r="AL290" s="9">
        <f t="shared" si="9"/>
        <v>0</v>
      </c>
    </row>
    <row r="291" spans="1:38">
      <c r="A291">
        <v>48</v>
      </c>
      <c r="B291" t="s">
        <v>357</v>
      </c>
      <c r="C291" t="s">
        <v>108</v>
      </c>
      <c r="D291" t="s">
        <v>497</v>
      </c>
      <c r="E291" s="1">
        <v>2091.71</v>
      </c>
      <c r="F291" s="1">
        <v>2132.7600000000002</v>
      </c>
      <c r="G291" s="1">
        <v>2132.7600000000002</v>
      </c>
      <c r="H291" s="1">
        <v>0</v>
      </c>
      <c r="I291" s="1">
        <v>1972.19</v>
      </c>
      <c r="J291" s="1">
        <v>0</v>
      </c>
      <c r="K291" s="1">
        <v>0</v>
      </c>
      <c r="L291" s="1">
        <v>4206207.9400000004</v>
      </c>
      <c r="M291" s="1">
        <v>503142.36</v>
      </c>
      <c r="N291" s="1">
        <v>177981.64</v>
      </c>
      <c r="O291" s="1">
        <v>180794.18</v>
      </c>
      <c r="P291" s="1">
        <v>0</v>
      </c>
      <c r="Q291" s="1">
        <v>577550.91</v>
      </c>
      <c r="R291" s="1">
        <v>63762.07</v>
      </c>
      <c r="S291" s="1">
        <v>0</v>
      </c>
      <c r="T291" s="1">
        <v>1503231.16</v>
      </c>
      <c r="U291" s="1">
        <v>2702976.78</v>
      </c>
      <c r="V291">
        <v>93.85</v>
      </c>
      <c r="W291" s="1">
        <v>200159.53</v>
      </c>
      <c r="X291" s="1">
        <v>32190810</v>
      </c>
      <c r="Y291" s="1">
        <v>32190.81</v>
      </c>
      <c r="Z291" s="1">
        <v>3359374.4</v>
      </c>
      <c r="AA291" s="1">
        <v>588.14</v>
      </c>
      <c r="AB291">
        <v>75</v>
      </c>
      <c r="AC291" s="1">
        <v>61313.599999999999</v>
      </c>
      <c r="AD291" s="1">
        <v>0</v>
      </c>
      <c r="AE291" s="1">
        <v>6123664.7800000003</v>
      </c>
      <c r="AF291" s="1">
        <v>0</v>
      </c>
      <c r="AG291" s="1">
        <v>0</v>
      </c>
      <c r="AH291" s="1">
        <v>6123664.7800000003</v>
      </c>
      <c r="AI291" s="1">
        <v>5573973.5</v>
      </c>
      <c r="AJ291" s="1">
        <v>0</v>
      </c>
      <c r="AK291">
        <f t="shared" si="8"/>
        <v>0</v>
      </c>
      <c r="AL291" s="9">
        <f t="shared" si="9"/>
        <v>0</v>
      </c>
    </row>
    <row r="292" spans="1:38">
      <c r="A292">
        <v>48</v>
      </c>
      <c r="B292" t="s">
        <v>357</v>
      </c>
      <c r="C292" t="s">
        <v>87</v>
      </c>
      <c r="D292" t="s">
        <v>498</v>
      </c>
      <c r="E292" s="1">
        <v>1102.71</v>
      </c>
      <c r="F292" s="1">
        <v>1048.7</v>
      </c>
      <c r="G292" s="1">
        <v>1102.71</v>
      </c>
      <c r="H292" s="1">
        <v>0</v>
      </c>
      <c r="I292" s="1">
        <v>1972.19</v>
      </c>
      <c r="J292" s="1">
        <v>0</v>
      </c>
      <c r="K292" s="1">
        <v>0</v>
      </c>
      <c r="L292" s="1">
        <v>2174753.63</v>
      </c>
      <c r="M292" s="1">
        <v>149689.79</v>
      </c>
      <c r="N292" s="1">
        <v>73705.11</v>
      </c>
      <c r="O292" s="1">
        <v>78847.62</v>
      </c>
      <c r="P292" s="1">
        <v>0</v>
      </c>
      <c r="Q292" s="1">
        <v>251843.57</v>
      </c>
      <c r="R292" s="1">
        <v>92045.5</v>
      </c>
      <c r="S292" s="1">
        <v>0</v>
      </c>
      <c r="T292" s="1">
        <v>646131.59</v>
      </c>
      <c r="U292" s="1">
        <v>1528622.04</v>
      </c>
      <c r="V292">
        <v>93.85</v>
      </c>
      <c r="W292" s="1">
        <v>103489.33</v>
      </c>
      <c r="X292" s="1">
        <v>9223031</v>
      </c>
      <c r="Y292" s="1">
        <v>9223.0300000000007</v>
      </c>
      <c r="Z292" s="1">
        <v>1885326</v>
      </c>
      <c r="AA292" s="1">
        <v>456.08</v>
      </c>
      <c r="AB292">
        <v>88</v>
      </c>
      <c r="AC292" s="1">
        <v>55787.71</v>
      </c>
      <c r="AD292" s="1">
        <v>0</v>
      </c>
      <c r="AE292" s="1">
        <v>3469735.75</v>
      </c>
      <c r="AF292" s="1">
        <v>0</v>
      </c>
      <c r="AG292" s="1">
        <v>0</v>
      </c>
      <c r="AH292" s="1">
        <v>3469735.75</v>
      </c>
      <c r="AI292" s="1">
        <v>3157750.6</v>
      </c>
      <c r="AJ292" s="1">
        <v>0</v>
      </c>
      <c r="AK292">
        <f t="shared" si="8"/>
        <v>0</v>
      </c>
      <c r="AL292" s="9">
        <f t="shared" si="9"/>
        <v>0</v>
      </c>
    </row>
    <row r="293" spans="1:38">
      <c r="A293">
        <v>48</v>
      </c>
      <c r="B293" t="s">
        <v>357</v>
      </c>
      <c r="C293" t="s">
        <v>52</v>
      </c>
      <c r="D293" t="s">
        <v>499</v>
      </c>
      <c r="E293" s="1">
        <v>1491.14</v>
      </c>
      <c r="F293" s="1">
        <v>1497.63</v>
      </c>
      <c r="G293" s="1">
        <v>1497.63</v>
      </c>
      <c r="H293" s="1">
        <v>0</v>
      </c>
      <c r="I293" s="1">
        <v>1972.19</v>
      </c>
      <c r="J293" s="1">
        <v>0</v>
      </c>
      <c r="K293" s="1">
        <v>0</v>
      </c>
      <c r="L293" s="1">
        <v>2953610.91</v>
      </c>
      <c r="M293" s="1">
        <v>1643217.02</v>
      </c>
      <c r="N293" s="1">
        <v>128267.71</v>
      </c>
      <c r="O293" s="1">
        <v>134660.97</v>
      </c>
      <c r="P293" s="1">
        <v>0</v>
      </c>
      <c r="Q293" s="1">
        <v>430137.05</v>
      </c>
      <c r="R293" s="1">
        <v>151124.46</v>
      </c>
      <c r="S293" s="1">
        <v>0</v>
      </c>
      <c r="T293" s="1">
        <v>2487407.21</v>
      </c>
      <c r="U293" s="1">
        <v>466203.7</v>
      </c>
      <c r="V293">
        <v>93.85</v>
      </c>
      <c r="W293" s="1">
        <v>140552.57999999999</v>
      </c>
      <c r="X293" s="1">
        <v>108532138</v>
      </c>
      <c r="Y293" s="1">
        <v>108532.14</v>
      </c>
      <c r="Z293" s="1">
        <v>640408.80000000005</v>
      </c>
      <c r="AA293" s="1">
        <v>696.57</v>
      </c>
      <c r="AB293">
        <v>64</v>
      </c>
      <c r="AC293" s="1">
        <v>61966.87</v>
      </c>
      <c r="AD293" s="1">
        <v>0</v>
      </c>
      <c r="AE293" s="1">
        <v>1168579.3700000001</v>
      </c>
      <c r="AF293" s="1">
        <v>0</v>
      </c>
      <c r="AG293" s="1">
        <v>0</v>
      </c>
      <c r="AH293" s="1">
        <v>1168579.3700000001</v>
      </c>
      <c r="AI293" s="1">
        <v>1063802.3400000001</v>
      </c>
      <c r="AJ293" s="1">
        <v>0</v>
      </c>
      <c r="AK293">
        <f t="shared" si="8"/>
        <v>0</v>
      </c>
      <c r="AL293" s="9">
        <f t="shared" si="9"/>
        <v>0</v>
      </c>
    </row>
    <row r="294" spans="1:38">
      <c r="A294">
        <v>48</v>
      </c>
      <c r="B294" t="s">
        <v>357</v>
      </c>
      <c r="C294" t="s">
        <v>353</v>
      </c>
      <c r="D294" t="s">
        <v>500</v>
      </c>
      <c r="E294" s="1">
        <v>442.94</v>
      </c>
      <c r="F294" s="1">
        <v>405.81</v>
      </c>
      <c r="G294" s="1">
        <v>442.94</v>
      </c>
      <c r="H294" s="1">
        <v>0</v>
      </c>
      <c r="I294" s="1">
        <v>1972.19</v>
      </c>
      <c r="J294" s="1">
        <v>0</v>
      </c>
      <c r="K294" s="1">
        <v>0</v>
      </c>
      <c r="L294" s="1">
        <v>873561.84</v>
      </c>
      <c r="M294" s="1">
        <v>124689.45</v>
      </c>
      <c r="N294" s="1">
        <v>23376.46</v>
      </c>
      <c r="O294" s="1">
        <v>27571.65</v>
      </c>
      <c r="P294" s="1">
        <v>0</v>
      </c>
      <c r="Q294" s="1">
        <v>88042.81</v>
      </c>
      <c r="R294" s="1">
        <v>29385.78</v>
      </c>
      <c r="S294" s="1">
        <v>0</v>
      </c>
      <c r="T294" s="1">
        <v>293066.15000000002</v>
      </c>
      <c r="U294" s="1">
        <v>580495.68999999994</v>
      </c>
      <c r="V294">
        <v>93.85</v>
      </c>
      <c r="W294" s="1">
        <v>41569.919999999998</v>
      </c>
      <c r="X294" s="1">
        <v>8028941</v>
      </c>
      <c r="Y294" s="1">
        <v>8028.94</v>
      </c>
      <c r="Z294" s="1">
        <v>670819.6</v>
      </c>
      <c r="AA294" s="1">
        <v>137.61000000000001</v>
      </c>
      <c r="AB294">
        <v>145</v>
      </c>
      <c r="AC294" s="1">
        <v>27735.3</v>
      </c>
      <c r="AD294" s="1">
        <v>0</v>
      </c>
      <c r="AE294" s="1">
        <v>1279050.5900000001</v>
      </c>
      <c r="AF294" s="1">
        <v>0</v>
      </c>
      <c r="AG294" s="1">
        <v>0</v>
      </c>
      <c r="AH294" s="1">
        <v>1279050.5900000001</v>
      </c>
      <c r="AI294" s="1">
        <v>1164052.94</v>
      </c>
      <c r="AJ294" s="1">
        <v>0</v>
      </c>
      <c r="AK294">
        <f t="shared" si="8"/>
        <v>0</v>
      </c>
      <c r="AL294" s="9">
        <f t="shared" si="9"/>
        <v>0</v>
      </c>
    </row>
    <row r="295" spans="1:38">
      <c r="A295">
        <v>48</v>
      </c>
      <c r="B295" t="s">
        <v>357</v>
      </c>
      <c r="C295" t="s">
        <v>368</v>
      </c>
      <c r="D295" t="s">
        <v>501</v>
      </c>
      <c r="E295" s="1">
        <v>635.76</v>
      </c>
      <c r="F295" s="1">
        <v>630.77</v>
      </c>
      <c r="G295" s="1">
        <v>635.76</v>
      </c>
      <c r="H295" s="1">
        <v>0</v>
      </c>
      <c r="I295" s="1">
        <v>1972.19</v>
      </c>
      <c r="J295" s="1">
        <v>0</v>
      </c>
      <c r="K295" s="1">
        <v>0</v>
      </c>
      <c r="L295" s="1">
        <v>1253839.51</v>
      </c>
      <c r="M295" s="1">
        <v>156961.20000000001</v>
      </c>
      <c r="N295" s="1">
        <v>38301.599999999999</v>
      </c>
      <c r="O295" s="1">
        <v>40988.85</v>
      </c>
      <c r="P295" s="1">
        <v>0</v>
      </c>
      <c r="Q295" s="1">
        <v>130920.48</v>
      </c>
      <c r="R295" s="1">
        <v>70269.460000000006</v>
      </c>
      <c r="S295" s="1">
        <v>0</v>
      </c>
      <c r="T295" s="1">
        <v>437441.59</v>
      </c>
      <c r="U295" s="1">
        <v>816397.92</v>
      </c>
      <c r="V295">
        <v>93.85</v>
      </c>
      <c r="W295" s="1">
        <v>59666.080000000002</v>
      </c>
      <c r="X295" s="1">
        <v>10096006.4</v>
      </c>
      <c r="Y295" s="1">
        <v>10096.01</v>
      </c>
      <c r="Z295" s="1">
        <v>991401.4</v>
      </c>
      <c r="AA295" s="1">
        <v>255.36</v>
      </c>
      <c r="AB295">
        <v>123</v>
      </c>
      <c r="AC295" s="1">
        <v>43658.9</v>
      </c>
      <c r="AD295" s="1">
        <v>0</v>
      </c>
      <c r="AE295" s="1">
        <v>1851458.22</v>
      </c>
      <c r="AF295" s="1">
        <v>0</v>
      </c>
      <c r="AG295" s="1">
        <v>0</v>
      </c>
      <c r="AH295" s="1">
        <v>1851458.22</v>
      </c>
      <c r="AI295" s="1">
        <v>1684994.62</v>
      </c>
      <c r="AJ295" s="1">
        <v>0</v>
      </c>
      <c r="AK295">
        <f t="shared" si="8"/>
        <v>0</v>
      </c>
      <c r="AL295" s="9">
        <f t="shared" si="9"/>
        <v>0</v>
      </c>
    </row>
    <row r="296" spans="1:38">
      <c r="A296">
        <v>48</v>
      </c>
      <c r="B296" t="s">
        <v>357</v>
      </c>
      <c r="C296" t="s">
        <v>198</v>
      </c>
      <c r="D296" t="s">
        <v>502</v>
      </c>
      <c r="E296" s="1">
        <v>814.52</v>
      </c>
      <c r="F296" s="1">
        <v>783.44</v>
      </c>
      <c r="G296" s="1">
        <v>814.52</v>
      </c>
      <c r="H296" s="1">
        <v>0</v>
      </c>
      <c r="I296" s="1">
        <v>1972.19</v>
      </c>
      <c r="J296" s="1">
        <v>0</v>
      </c>
      <c r="K296" s="1">
        <v>0</v>
      </c>
      <c r="L296" s="1">
        <v>1606388.2</v>
      </c>
      <c r="M296" s="1">
        <v>82191.28</v>
      </c>
      <c r="N296" s="1">
        <v>70498.19</v>
      </c>
      <c r="O296" s="1">
        <v>72154.179999999993</v>
      </c>
      <c r="P296" s="1">
        <v>0</v>
      </c>
      <c r="Q296" s="1">
        <v>230493.02</v>
      </c>
      <c r="R296" s="1">
        <v>29842.65</v>
      </c>
      <c r="S296" s="1">
        <v>0</v>
      </c>
      <c r="T296" s="1">
        <v>485179.32</v>
      </c>
      <c r="U296" s="1">
        <v>1121208.8799999999</v>
      </c>
      <c r="V296">
        <v>93.85</v>
      </c>
      <c r="W296" s="1">
        <v>76442.7</v>
      </c>
      <c r="X296" s="1">
        <v>5316383</v>
      </c>
      <c r="Y296" s="1">
        <v>5316.38</v>
      </c>
      <c r="Z296" s="1">
        <v>1422526.4</v>
      </c>
      <c r="AA296" s="1">
        <v>316.83</v>
      </c>
      <c r="AB296">
        <v>86</v>
      </c>
      <c r="AC296" s="1">
        <v>37873.86</v>
      </c>
      <c r="AD296" s="1">
        <v>0</v>
      </c>
      <c r="AE296" s="1">
        <v>2581609.14</v>
      </c>
      <c r="AF296" s="1">
        <v>0</v>
      </c>
      <c r="AG296" s="1">
        <v>0</v>
      </c>
      <c r="AH296" s="1">
        <v>2581609.14</v>
      </c>
      <c r="AI296" s="1">
        <v>2349479.36</v>
      </c>
      <c r="AJ296" s="1">
        <v>0</v>
      </c>
      <c r="AK296">
        <f t="shared" si="8"/>
        <v>0</v>
      </c>
      <c r="AL296" s="9">
        <f t="shared" si="9"/>
        <v>0</v>
      </c>
    </row>
    <row r="297" spans="1:38">
      <c r="A297">
        <v>48</v>
      </c>
      <c r="B297" t="s">
        <v>357</v>
      </c>
      <c r="C297" t="s">
        <v>396</v>
      </c>
      <c r="D297" t="s">
        <v>503</v>
      </c>
      <c r="E297" s="1">
        <v>550.53</v>
      </c>
      <c r="F297" s="1">
        <v>546.58000000000004</v>
      </c>
      <c r="G297" s="1">
        <v>550.53</v>
      </c>
      <c r="H297" s="1">
        <v>0</v>
      </c>
      <c r="I297" s="1">
        <v>1972.19</v>
      </c>
      <c r="J297" s="1">
        <v>0</v>
      </c>
      <c r="K297" s="1">
        <v>0</v>
      </c>
      <c r="L297" s="1">
        <v>1085749.76</v>
      </c>
      <c r="M297" s="1">
        <v>402910.68</v>
      </c>
      <c r="N297" s="1">
        <v>34575.93</v>
      </c>
      <c r="O297" s="1">
        <v>36724.410000000003</v>
      </c>
      <c r="P297" s="1">
        <v>0</v>
      </c>
      <c r="Q297" s="1">
        <v>117302.05</v>
      </c>
      <c r="R297" s="1">
        <v>83684.67</v>
      </c>
      <c r="S297" s="1">
        <v>0</v>
      </c>
      <c r="T297" s="1">
        <v>675197.74</v>
      </c>
      <c r="U297" s="1">
        <v>410552.02</v>
      </c>
      <c r="V297">
        <v>93.85</v>
      </c>
      <c r="W297" s="1">
        <v>51667.24</v>
      </c>
      <c r="X297" s="1">
        <v>25697623.77</v>
      </c>
      <c r="Y297" s="1">
        <v>25697.62</v>
      </c>
      <c r="Z297" s="1">
        <v>519392.4</v>
      </c>
      <c r="AA297" s="1">
        <v>203.86</v>
      </c>
      <c r="AB297">
        <v>139</v>
      </c>
      <c r="AC297" s="1">
        <v>39387.79</v>
      </c>
      <c r="AD297" s="1">
        <v>0</v>
      </c>
      <c r="AE297" s="1">
        <v>969332.21</v>
      </c>
      <c r="AF297" s="1">
        <v>0</v>
      </c>
      <c r="AG297" s="1">
        <v>0</v>
      </c>
      <c r="AH297" s="1">
        <v>969332.21</v>
      </c>
      <c r="AI297" s="1">
        <v>882237.68</v>
      </c>
      <c r="AJ297" s="1">
        <v>0</v>
      </c>
      <c r="AK297">
        <f t="shared" si="8"/>
        <v>0</v>
      </c>
      <c r="AL297" s="9">
        <f t="shared" si="9"/>
        <v>0</v>
      </c>
    </row>
    <row r="298" spans="1:38">
      <c r="A298">
        <v>48</v>
      </c>
      <c r="B298" t="s">
        <v>357</v>
      </c>
      <c r="C298" t="s">
        <v>169</v>
      </c>
      <c r="D298" t="s">
        <v>504</v>
      </c>
      <c r="E298" s="1">
        <v>2673.78</v>
      </c>
      <c r="F298" s="1">
        <v>2676.15</v>
      </c>
      <c r="G298" s="1">
        <v>2676.15</v>
      </c>
      <c r="H298" s="1">
        <v>0</v>
      </c>
      <c r="I298" s="1">
        <v>1972.19</v>
      </c>
      <c r="J298" s="1">
        <v>0</v>
      </c>
      <c r="K298" s="1">
        <v>0</v>
      </c>
      <c r="L298" s="1">
        <v>5277876.2699999996</v>
      </c>
      <c r="M298" s="1">
        <v>2130553.6800000002</v>
      </c>
      <c r="N298" s="1">
        <v>227727</v>
      </c>
      <c r="O298" s="1">
        <v>226519.72</v>
      </c>
      <c r="P298" s="1">
        <v>0</v>
      </c>
      <c r="Q298" s="1">
        <v>723666.57</v>
      </c>
      <c r="R298" s="1">
        <v>184158.24</v>
      </c>
      <c r="S298" s="1">
        <v>0</v>
      </c>
      <c r="T298" s="1">
        <v>3492625.21</v>
      </c>
      <c r="U298" s="1">
        <v>1785251.06</v>
      </c>
      <c r="V298">
        <v>93.85</v>
      </c>
      <c r="W298" s="1">
        <v>251156.68</v>
      </c>
      <c r="X298" s="1">
        <v>137810717</v>
      </c>
      <c r="Y298" s="1">
        <v>137810.72</v>
      </c>
      <c r="Z298" s="1">
        <v>2266919.2000000002</v>
      </c>
      <c r="AA298" s="1">
        <v>1046.98</v>
      </c>
      <c r="AB298">
        <v>70</v>
      </c>
      <c r="AC298" s="1">
        <v>101871.15</v>
      </c>
      <c r="AD298" s="1">
        <v>0</v>
      </c>
      <c r="AE298" s="1">
        <v>4154041.41</v>
      </c>
      <c r="AF298" s="1">
        <v>0</v>
      </c>
      <c r="AG298" s="1">
        <v>0</v>
      </c>
      <c r="AH298" s="1">
        <v>4154041.41</v>
      </c>
      <c r="AI298" s="1">
        <v>3780883.89</v>
      </c>
      <c r="AJ298" s="1">
        <v>0</v>
      </c>
      <c r="AK298">
        <f t="shared" si="8"/>
        <v>0</v>
      </c>
      <c r="AL298" s="9">
        <f t="shared" si="9"/>
        <v>0</v>
      </c>
    </row>
    <row r="299" spans="1:38">
      <c r="A299">
        <v>49</v>
      </c>
      <c r="B299" t="s">
        <v>505</v>
      </c>
      <c r="C299" t="s">
        <v>374</v>
      </c>
      <c r="D299" t="s">
        <v>506</v>
      </c>
      <c r="E299" s="1">
        <v>111.02</v>
      </c>
      <c r="F299" s="1">
        <v>137.38</v>
      </c>
      <c r="G299" s="1">
        <v>137.38</v>
      </c>
      <c r="H299" s="1">
        <v>0</v>
      </c>
      <c r="I299" s="1">
        <v>1972.19</v>
      </c>
      <c r="J299" s="1">
        <v>0</v>
      </c>
      <c r="K299" s="1">
        <v>0</v>
      </c>
      <c r="L299" s="1">
        <v>270939.46000000002</v>
      </c>
      <c r="M299" s="1">
        <v>14534.51</v>
      </c>
      <c r="N299" s="1">
        <v>9691.4</v>
      </c>
      <c r="O299" s="1">
        <v>9098.73</v>
      </c>
      <c r="P299" s="1">
        <v>0</v>
      </c>
      <c r="Q299" s="1">
        <v>0</v>
      </c>
      <c r="R299" s="1">
        <v>0</v>
      </c>
      <c r="S299" s="1">
        <v>0</v>
      </c>
      <c r="T299" s="1">
        <v>33324.639999999999</v>
      </c>
      <c r="U299" s="1">
        <v>237614.82</v>
      </c>
      <c r="V299">
        <v>93.85</v>
      </c>
      <c r="W299" s="1">
        <v>12893.11</v>
      </c>
      <c r="X299" s="1">
        <v>852463.72</v>
      </c>
      <c r="Y299" s="1">
        <v>852.46</v>
      </c>
      <c r="Z299" s="1">
        <v>240813</v>
      </c>
      <c r="AA299" s="1">
        <v>65.819999999999993</v>
      </c>
      <c r="AB299">
        <v>70</v>
      </c>
      <c r="AC299" s="1">
        <v>6404.29</v>
      </c>
      <c r="AD299" s="1">
        <v>0</v>
      </c>
      <c r="AE299" s="1">
        <v>484832.11</v>
      </c>
      <c r="AF299" s="1">
        <v>0</v>
      </c>
      <c r="AG299" s="1">
        <v>0</v>
      </c>
      <c r="AH299" s="1">
        <v>484832.11</v>
      </c>
      <c r="AI299" s="1">
        <v>441233.59</v>
      </c>
      <c r="AJ299" s="1">
        <v>0</v>
      </c>
      <c r="AK299">
        <f t="shared" si="8"/>
        <v>0</v>
      </c>
      <c r="AL299" s="9">
        <f t="shared" si="9"/>
        <v>0</v>
      </c>
    </row>
    <row r="300" spans="1:38">
      <c r="A300">
        <v>49</v>
      </c>
      <c r="B300" t="s">
        <v>505</v>
      </c>
      <c r="C300" t="s">
        <v>205</v>
      </c>
      <c r="D300" t="s">
        <v>507</v>
      </c>
      <c r="E300" s="1">
        <v>183.18</v>
      </c>
      <c r="F300" s="1">
        <v>191.68</v>
      </c>
      <c r="G300" s="1">
        <v>191.68</v>
      </c>
      <c r="H300" s="1">
        <v>0</v>
      </c>
      <c r="I300" s="1">
        <v>1972.19</v>
      </c>
      <c r="J300" s="1">
        <v>0</v>
      </c>
      <c r="K300" s="1">
        <v>0</v>
      </c>
      <c r="L300" s="1">
        <v>378029.38</v>
      </c>
      <c r="M300" s="1">
        <v>42895.92</v>
      </c>
      <c r="N300" s="1">
        <v>14515.73</v>
      </c>
      <c r="O300" s="1">
        <v>13551.3</v>
      </c>
      <c r="P300" s="1">
        <v>0</v>
      </c>
      <c r="Q300" s="1">
        <v>0</v>
      </c>
      <c r="R300" s="1">
        <v>29932.98</v>
      </c>
      <c r="S300" s="1">
        <v>0</v>
      </c>
      <c r="T300" s="1">
        <v>100895.93</v>
      </c>
      <c r="U300" s="1">
        <v>277133.45</v>
      </c>
      <c r="V300">
        <v>93.85</v>
      </c>
      <c r="W300" s="1">
        <v>17989.169999999998</v>
      </c>
      <c r="X300" s="1">
        <v>2459628.7200000002</v>
      </c>
      <c r="Y300" s="1">
        <v>2459.63</v>
      </c>
      <c r="Z300" s="1">
        <v>310590.8</v>
      </c>
      <c r="AA300" s="1">
        <v>88.16</v>
      </c>
      <c r="AB300">
        <v>90</v>
      </c>
      <c r="AC300" s="1">
        <v>11028.82</v>
      </c>
      <c r="AD300" s="1">
        <v>0</v>
      </c>
      <c r="AE300" s="1">
        <v>598753.06999999995</v>
      </c>
      <c r="AF300" s="1">
        <v>0</v>
      </c>
      <c r="AG300" s="1">
        <v>0</v>
      </c>
      <c r="AH300" s="1">
        <v>598753.06999999995</v>
      </c>
      <c r="AI300" s="1">
        <v>544915.75</v>
      </c>
      <c r="AJ300" s="1">
        <v>0</v>
      </c>
      <c r="AK300">
        <f t="shared" si="8"/>
        <v>0</v>
      </c>
      <c r="AL300" s="9">
        <f t="shared" si="9"/>
        <v>0</v>
      </c>
    </row>
    <row r="301" spans="1:38">
      <c r="A301">
        <v>49</v>
      </c>
      <c r="B301" t="s">
        <v>505</v>
      </c>
      <c r="C301" t="s">
        <v>59</v>
      </c>
      <c r="D301" t="s">
        <v>508</v>
      </c>
      <c r="E301" s="1">
        <v>1996.08</v>
      </c>
      <c r="F301" s="1">
        <v>2063.85</v>
      </c>
      <c r="G301" s="1">
        <v>2063.85</v>
      </c>
      <c r="H301" s="1">
        <v>0</v>
      </c>
      <c r="I301" s="1">
        <v>1972.19</v>
      </c>
      <c r="J301" s="1">
        <v>0</v>
      </c>
      <c r="K301" s="1">
        <v>0</v>
      </c>
      <c r="L301" s="1">
        <v>4070304.33</v>
      </c>
      <c r="M301" s="1">
        <v>971421.88</v>
      </c>
      <c r="N301" s="1">
        <v>175585.83</v>
      </c>
      <c r="O301" s="1">
        <v>164808.4</v>
      </c>
      <c r="P301" s="1">
        <v>126110.44</v>
      </c>
      <c r="Q301" s="1">
        <v>526500.43000000005</v>
      </c>
      <c r="R301" s="1">
        <v>147992.63</v>
      </c>
      <c r="S301" s="1">
        <v>0</v>
      </c>
      <c r="T301" s="1">
        <v>2112419.61</v>
      </c>
      <c r="U301" s="1">
        <v>1957884.72</v>
      </c>
      <c r="V301">
        <v>93.85</v>
      </c>
      <c r="W301" s="1">
        <v>193692.32</v>
      </c>
      <c r="X301" s="1">
        <v>63120329.840000004</v>
      </c>
      <c r="Y301" s="1">
        <v>63120.33</v>
      </c>
      <c r="Z301" s="1">
        <v>2611439.7999999998</v>
      </c>
      <c r="AA301" s="1">
        <v>1075.56</v>
      </c>
      <c r="AB301">
        <v>59</v>
      </c>
      <c r="AC301" s="1">
        <v>88206.68</v>
      </c>
      <c r="AD301" s="1">
        <v>0</v>
      </c>
      <c r="AE301" s="1">
        <v>4657531.2</v>
      </c>
      <c r="AF301" s="1">
        <v>0</v>
      </c>
      <c r="AG301" s="1">
        <v>0</v>
      </c>
      <c r="AH301" s="1">
        <v>4657531.2</v>
      </c>
      <c r="AI301" s="1">
        <v>4243276.95</v>
      </c>
      <c r="AJ301" s="1">
        <v>0</v>
      </c>
      <c r="AK301">
        <f t="shared" si="8"/>
        <v>0</v>
      </c>
      <c r="AL301" s="9">
        <f t="shared" si="9"/>
        <v>0</v>
      </c>
    </row>
    <row r="302" spans="1:38">
      <c r="A302">
        <v>49</v>
      </c>
      <c r="B302" t="s">
        <v>505</v>
      </c>
      <c r="C302" t="s">
        <v>72</v>
      </c>
      <c r="D302" t="s">
        <v>509</v>
      </c>
      <c r="E302" s="1">
        <v>2410.69</v>
      </c>
      <c r="F302" s="1">
        <v>2361.6</v>
      </c>
      <c r="G302" s="1">
        <v>2410.69</v>
      </c>
      <c r="H302" s="1">
        <v>0</v>
      </c>
      <c r="I302" s="1">
        <v>1972.19</v>
      </c>
      <c r="J302" s="1">
        <v>0</v>
      </c>
      <c r="K302" s="1">
        <v>0</v>
      </c>
      <c r="L302" s="1">
        <v>4754338.71</v>
      </c>
      <c r="M302" s="1">
        <v>1193480.25</v>
      </c>
      <c r="N302" s="1">
        <v>209736.29</v>
      </c>
      <c r="O302" s="1">
        <v>196904.03</v>
      </c>
      <c r="P302" s="1">
        <v>150674.35999999999</v>
      </c>
      <c r="Q302" s="1">
        <v>629038.39</v>
      </c>
      <c r="R302" s="1">
        <v>236610.61</v>
      </c>
      <c r="S302" s="1">
        <v>0</v>
      </c>
      <c r="T302" s="1">
        <v>2616443.9300000002</v>
      </c>
      <c r="U302" s="1">
        <v>2137894.7799999998</v>
      </c>
      <c r="V302">
        <v>93.85</v>
      </c>
      <c r="W302" s="1">
        <v>226243.26</v>
      </c>
      <c r="X302" s="1">
        <v>76014802.180000007</v>
      </c>
      <c r="Y302" s="1">
        <v>76014.8</v>
      </c>
      <c r="Z302" s="1">
        <v>3004569.2</v>
      </c>
      <c r="AA302" s="1">
        <v>1015.19</v>
      </c>
      <c r="AB302">
        <v>70</v>
      </c>
      <c r="AC302" s="1">
        <v>98777.99</v>
      </c>
      <c r="AD302" s="1">
        <v>0</v>
      </c>
      <c r="AE302" s="1">
        <v>5241241.97</v>
      </c>
      <c r="AF302" s="1">
        <v>0</v>
      </c>
      <c r="AG302" s="1">
        <v>0</v>
      </c>
      <c r="AH302" s="1">
        <v>5241241.97</v>
      </c>
      <c r="AI302" s="1">
        <v>4770166.25</v>
      </c>
      <c r="AJ302" s="1">
        <v>0</v>
      </c>
      <c r="AK302">
        <f t="shared" si="8"/>
        <v>0</v>
      </c>
      <c r="AL302" s="9">
        <f t="shared" si="9"/>
        <v>0</v>
      </c>
    </row>
    <row r="303" spans="1:38">
      <c r="A303">
        <v>49</v>
      </c>
      <c r="B303" t="s">
        <v>505</v>
      </c>
      <c r="C303" t="s">
        <v>146</v>
      </c>
      <c r="D303" t="s">
        <v>510</v>
      </c>
      <c r="E303" s="1">
        <v>447.12</v>
      </c>
      <c r="F303" s="1">
        <v>440.64</v>
      </c>
      <c r="G303" s="1">
        <v>447.12</v>
      </c>
      <c r="H303" s="1">
        <v>0</v>
      </c>
      <c r="I303" s="1">
        <v>1972.19</v>
      </c>
      <c r="J303" s="1">
        <v>0</v>
      </c>
      <c r="K303" s="1">
        <v>0</v>
      </c>
      <c r="L303" s="1">
        <v>881805.59</v>
      </c>
      <c r="M303" s="1">
        <v>156600.14000000001</v>
      </c>
      <c r="N303" s="1">
        <v>36785.360000000001</v>
      </c>
      <c r="O303" s="1">
        <v>34323.97</v>
      </c>
      <c r="P303" s="1">
        <v>26242.11</v>
      </c>
      <c r="Q303" s="1">
        <v>109629.47</v>
      </c>
      <c r="R303" s="1">
        <v>38640.120000000003</v>
      </c>
      <c r="S303" s="1">
        <v>0</v>
      </c>
      <c r="T303" s="1">
        <v>402221.17</v>
      </c>
      <c r="U303" s="1">
        <v>479584.42</v>
      </c>
      <c r="V303">
        <v>93.85</v>
      </c>
      <c r="W303" s="1">
        <v>41962.21</v>
      </c>
      <c r="X303" s="1">
        <v>9659127.3499999996</v>
      </c>
      <c r="Y303" s="1">
        <v>9659.1299999999992</v>
      </c>
      <c r="Z303" s="1">
        <v>646061.6</v>
      </c>
      <c r="AA303" s="1">
        <v>182.23</v>
      </c>
      <c r="AB303">
        <v>88</v>
      </c>
      <c r="AC303" s="1">
        <v>22290.37</v>
      </c>
      <c r="AD303" s="1">
        <v>0</v>
      </c>
      <c r="AE303" s="1">
        <v>1147936.3899999999</v>
      </c>
      <c r="AF303" s="1">
        <v>0</v>
      </c>
      <c r="AG303" s="1">
        <v>0</v>
      </c>
      <c r="AH303" s="1">
        <v>1147936.3899999999</v>
      </c>
      <c r="AI303" s="1">
        <v>1044740.09</v>
      </c>
      <c r="AJ303" s="1">
        <v>0</v>
      </c>
      <c r="AK303">
        <f t="shared" si="8"/>
        <v>0</v>
      </c>
      <c r="AL303" s="9">
        <f t="shared" si="9"/>
        <v>0</v>
      </c>
    </row>
    <row r="304" spans="1:38">
      <c r="A304">
        <v>49</v>
      </c>
      <c r="B304" t="s">
        <v>505</v>
      </c>
      <c r="C304" t="s">
        <v>125</v>
      </c>
      <c r="D304" t="s">
        <v>511</v>
      </c>
      <c r="E304" s="1">
        <v>130.07</v>
      </c>
      <c r="F304" s="1">
        <v>112.34</v>
      </c>
      <c r="G304" s="1">
        <v>130.07</v>
      </c>
      <c r="H304" s="1">
        <v>0</v>
      </c>
      <c r="I304" s="1">
        <v>1972.19</v>
      </c>
      <c r="J304" s="1">
        <v>0</v>
      </c>
      <c r="K304" s="1">
        <v>0</v>
      </c>
      <c r="L304" s="1">
        <v>256522.75</v>
      </c>
      <c r="M304" s="1">
        <v>97247.74</v>
      </c>
      <c r="N304" s="1">
        <v>11776.41</v>
      </c>
      <c r="O304" s="1">
        <v>10969.94</v>
      </c>
      <c r="P304" s="1">
        <v>8384.92</v>
      </c>
      <c r="Q304" s="1">
        <v>35035.49</v>
      </c>
      <c r="R304" s="1">
        <v>95774.73</v>
      </c>
      <c r="S304" s="1">
        <v>0</v>
      </c>
      <c r="T304" s="1">
        <v>259189.23</v>
      </c>
      <c r="U304" s="1">
        <v>0</v>
      </c>
      <c r="V304">
        <v>93.85</v>
      </c>
      <c r="W304" s="1">
        <v>12207.07</v>
      </c>
      <c r="X304" s="1">
        <v>5771379.3600000003</v>
      </c>
      <c r="Y304" s="1">
        <v>5771.38</v>
      </c>
      <c r="Z304" s="1">
        <v>128713.8</v>
      </c>
      <c r="AA304" s="1">
        <v>27.36</v>
      </c>
      <c r="AB304">
        <v>167</v>
      </c>
      <c r="AC304" s="1">
        <v>6351.08</v>
      </c>
      <c r="AD304" s="1">
        <v>0</v>
      </c>
      <c r="AE304" s="1">
        <v>135064.88</v>
      </c>
      <c r="AF304" s="1">
        <v>0</v>
      </c>
      <c r="AG304" s="1">
        <v>0</v>
      </c>
      <c r="AH304" s="1">
        <v>135064.88</v>
      </c>
      <c r="AI304" s="1">
        <v>122932.7</v>
      </c>
      <c r="AJ304" s="1">
        <v>0</v>
      </c>
      <c r="AK304">
        <f t="shared" si="8"/>
        <v>1</v>
      </c>
      <c r="AL304" s="9">
        <f t="shared" si="9"/>
        <v>0</v>
      </c>
    </row>
    <row r="305" spans="1:38">
      <c r="A305">
        <v>50</v>
      </c>
      <c r="B305" t="s">
        <v>512</v>
      </c>
      <c r="C305" t="s">
        <v>59</v>
      </c>
      <c r="D305" t="s">
        <v>513</v>
      </c>
      <c r="E305" s="1">
        <v>2319.5500000000002</v>
      </c>
      <c r="F305" s="1">
        <v>2481.21</v>
      </c>
      <c r="G305" s="1">
        <v>2481.21</v>
      </c>
      <c r="H305" s="1">
        <v>0</v>
      </c>
      <c r="I305" s="1">
        <v>1972.19</v>
      </c>
      <c r="J305" s="1">
        <v>0</v>
      </c>
      <c r="K305" s="1">
        <v>0</v>
      </c>
      <c r="L305" s="1">
        <v>4893417.55</v>
      </c>
      <c r="M305" s="1">
        <v>1137119.8999999999</v>
      </c>
      <c r="N305" s="1">
        <v>248971.61</v>
      </c>
      <c r="O305" s="1">
        <v>219455.26</v>
      </c>
      <c r="P305" s="1">
        <v>29178.53</v>
      </c>
      <c r="Q305" s="1">
        <v>701129.88</v>
      </c>
      <c r="R305" s="1">
        <v>74349.09</v>
      </c>
      <c r="S305" s="1">
        <v>0</v>
      </c>
      <c r="T305" s="1">
        <v>2410204.27</v>
      </c>
      <c r="U305" s="1">
        <v>2483213.2799999998</v>
      </c>
      <c r="V305">
        <v>93.85</v>
      </c>
      <c r="W305" s="1">
        <v>232861.56</v>
      </c>
      <c r="X305" s="1">
        <v>70540936.780000001</v>
      </c>
      <c r="Y305" s="1">
        <v>70540.94</v>
      </c>
      <c r="Z305" s="1">
        <v>3246412.4</v>
      </c>
      <c r="AA305" s="1">
        <v>611.4</v>
      </c>
      <c r="AB305">
        <v>66</v>
      </c>
      <c r="AC305" s="1">
        <v>56089.84</v>
      </c>
      <c r="AD305" s="1">
        <v>0</v>
      </c>
      <c r="AE305" s="1">
        <v>5785715.5199999996</v>
      </c>
      <c r="AF305" s="1">
        <v>23536.57</v>
      </c>
      <c r="AG305" s="1">
        <v>0</v>
      </c>
      <c r="AH305" s="1">
        <v>5762178.9500000002</v>
      </c>
      <c r="AI305" s="1">
        <v>5244237.5999999996</v>
      </c>
      <c r="AJ305" s="1">
        <v>0</v>
      </c>
      <c r="AK305">
        <f t="shared" si="8"/>
        <v>0</v>
      </c>
      <c r="AL305" s="9">
        <f t="shared" si="9"/>
        <v>0</v>
      </c>
    </row>
    <row r="306" spans="1:38">
      <c r="A306">
        <v>50</v>
      </c>
      <c r="B306" t="s">
        <v>512</v>
      </c>
      <c r="C306" t="s">
        <v>202</v>
      </c>
      <c r="D306" t="s">
        <v>514</v>
      </c>
      <c r="E306" s="1">
        <v>1442.6</v>
      </c>
      <c r="F306" s="1">
        <v>1423.45</v>
      </c>
      <c r="G306" s="1">
        <v>1442.6</v>
      </c>
      <c r="H306" s="1">
        <v>0</v>
      </c>
      <c r="I306" s="1">
        <v>1972.19</v>
      </c>
      <c r="J306" s="1">
        <v>0</v>
      </c>
      <c r="K306" s="1">
        <v>0</v>
      </c>
      <c r="L306" s="1">
        <v>2845081.29</v>
      </c>
      <c r="M306" s="1">
        <v>1207048.1100000001</v>
      </c>
      <c r="N306" s="1">
        <v>149903.15</v>
      </c>
      <c r="O306" s="1">
        <v>132124.54</v>
      </c>
      <c r="P306" s="1">
        <v>17565.27</v>
      </c>
      <c r="Q306" s="1">
        <v>422123.85</v>
      </c>
      <c r="R306" s="1">
        <v>19489.509999999998</v>
      </c>
      <c r="S306" s="1">
        <v>0</v>
      </c>
      <c r="T306" s="1">
        <v>1948254.43</v>
      </c>
      <c r="U306" s="1">
        <v>896826.86</v>
      </c>
      <c r="V306">
        <v>93.85</v>
      </c>
      <c r="W306" s="1">
        <v>135388.01</v>
      </c>
      <c r="X306" s="1">
        <v>74854584.790000007</v>
      </c>
      <c r="Y306" s="1">
        <v>74854.58</v>
      </c>
      <c r="Z306" s="1">
        <v>1210668.6000000001</v>
      </c>
      <c r="AA306" s="1">
        <v>549.29</v>
      </c>
      <c r="AB306">
        <v>79</v>
      </c>
      <c r="AC306" s="1">
        <v>60317.53</v>
      </c>
      <c r="AD306" s="1">
        <v>0</v>
      </c>
      <c r="AE306" s="1">
        <v>2167812.9900000002</v>
      </c>
      <c r="AF306" s="1">
        <v>0</v>
      </c>
      <c r="AG306" s="1">
        <v>0</v>
      </c>
      <c r="AH306" s="1">
        <v>2167812.9900000002</v>
      </c>
      <c r="AI306" s="1">
        <v>1973090.6</v>
      </c>
      <c r="AJ306" s="1">
        <v>0</v>
      </c>
      <c r="AK306">
        <f t="shared" si="8"/>
        <v>0</v>
      </c>
      <c r="AL306" s="9">
        <f t="shared" si="9"/>
        <v>0</v>
      </c>
    </row>
    <row r="307" spans="1:38">
      <c r="A307">
        <v>51</v>
      </c>
      <c r="B307" t="s">
        <v>515</v>
      </c>
      <c r="C307" t="s">
        <v>491</v>
      </c>
      <c r="D307" t="s">
        <v>516</v>
      </c>
      <c r="E307" s="1">
        <v>117.72</v>
      </c>
      <c r="F307" s="1">
        <v>142.94</v>
      </c>
      <c r="G307" s="1">
        <v>142.94</v>
      </c>
      <c r="H307" s="1">
        <v>0</v>
      </c>
      <c r="I307" s="1">
        <v>1970.57</v>
      </c>
      <c r="J307" s="1">
        <v>0</v>
      </c>
      <c r="K307" s="1">
        <v>0</v>
      </c>
      <c r="L307" s="1">
        <v>281673.28000000003</v>
      </c>
      <c r="M307" s="1">
        <v>96829.98</v>
      </c>
      <c r="N307" s="1">
        <v>12940.09</v>
      </c>
      <c r="O307" s="1">
        <v>12350.63</v>
      </c>
      <c r="P307" s="1">
        <v>0</v>
      </c>
      <c r="Q307" s="1">
        <v>0</v>
      </c>
      <c r="R307" s="1">
        <v>15541.06</v>
      </c>
      <c r="S307" s="1">
        <v>0</v>
      </c>
      <c r="T307" s="1">
        <v>137661.76000000001</v>
      </c>
      <c r="U307" s="1">
        <v>144011.51999999999</v>
      </c>
      <c r="V307">
        <v>93.75</v>
      </c>
      <c r="W307" s="1">
        <v>13400.63</v>
      </c>
      <c r="X307" s="1">
        <v>5695881.2999999998</v>
      </c>
      <c r="Y307" s="1">
        <v>5695.88</v>
      </c>
      <c r="Z307" s="1">
        <v>154095</v>
      </c>
      <c r="AA307" s="1">
        <v>43.5</v>
      </c>
      <c r="AB307">
        <v>112</v>
      </c>
      <c r="AC307" s="1">
        <v>6772.08</v>
      </c>
      <c r="AD307" s="1">
        <v>0</v>
      </c>
      <c r="AE307" s="1">
        <v>304878.59999999998</v>
      </c>
      <c r="AF307" s="1">
        <v>726.37</v>
      </c>
      <c r="AG307" s="1">
        <v>0</v>
      </c>
      <c r="AH307" s="1">
        <v>304152.23</v>
      </c>
      <c r="AI307" s="1">
        <v>276790.23</v>
      </c>
      <c r="AJ307" s="1">
        <v>0</v>
      </c>
      <c r="AK307">
        <f t="shared" si="8"/>
        <v>0</v>
      </c>
      <c r="AL307" s="9">
        <f t="shared" si="9"/>
        <v>0</v>
      </c>
    </row>
    <row r="308" spans="1:38">
      <c r="A308">
        <v>51</v>
      </c>
      <c r="B308" t="s">
        <v>515</v>
      </c>
      <c r="C308" t="s">
        <v>85</v>
      </c>
      <c r="D308" t="s">
        <v>351</v>
      </c>
      <c r="E308" s="1">
        <v>1117.82</v>
      </c>
      <c r="F308" s="1">
        <v>1190.1500000000001</v>
      </c>
      <c r="G308" s="1">
        <v>1190.1500000000001</v>
      </c>
      <c r="H308" s="1">
        <v>0</v>
      </c>
      <c r="I308" s="1">
        <v>1972.19</v>
      </c>
      <c r="J308" s="1">
        <v>0</v>
      </c>
      <c r="K308" s="1">
        <v>0</v>
      </c>
      <c r="L308" s="1">
        <v>2347201.9300000002</v>
      </c>
      <c r="M308" s="1">
        <v>554779.43000000005</v>
      </c>
      <c r="N308" s="1">
        <v>110479.12</v>
      </c>
      <c r="O308" s="1">
        <v>105097.62</v>
      </c>
      <c r="P308" s="1">
        <v>673.15</v>
      </c>
      <c r="Q308" s="1">
        <v>335731.94</v>
      </c>
      <c r="R308" s="1">
        <v>71179.13</v>
      </c>
      <c r="S308" s="1">
        <v>0</v>
      </c>
      <c r="T308" s="1">
        <v>1177940.3899999999</v>
      </c>
      <c r="U308" s="1">
        <v>1169261.54</v>
      </c>
      <c r="V308">
        <v>93.85</v>
      </c>
      <c r="W308" s="1">
        <v>111695.58</v>
      </c>
      <c r="X308" s="1">
        <v>34603220.350000001</v>
      </c>
      <c r="Y308" s="1">
        <v>34603.22</v>
      </c>
      <c r="Z308" s="1">
        <v>1541847.2</v>
      </c>
      <c r="AA308" s="1">
        <v>519.28</v>
      </c>
      <c r="AB308">
        <v>70</v>
      </c>
      <c r="AC308" s="1">
        <v>50525.94</v>
      </c>
      <c r="AD308" s="1">
        <v>0</v>
      </c>
      <c r="AE308" s="1">
        <v>2761634.68</v>
      </c>
      <c r="AF308" s="1">
        <v>0</v>
      </c>
      <c r="AG308" s="1">
        <v>0</v>
      </c>
      <c r="AH308" s="1">
        <v>2761634.68</v>
      </c>
      <c r="AI308" s="1">
        <v>2513401.61</v>
      </c>
      <c r="AJ308" s="1">
        <v>0</v>
      </c>
      <c r="AK308">
        <f t="shared" si="8"/>
        <v>0</v>
      </c>
      <c r="AL308" s="9">
        <f t="shared" si="9"/>
        <v>0</v>
      </c>
    </row>
    <row r="309" spans="1:38">
      <c r="A309">
        <v>51</v>
      </c>
      <c r="B309" t="s">
        <v>515</v>
      </c>
      <c r="C309" t="s">
        <v>105</v>
      </c>
      <c r="D309" t="s">
        <v>517</v>
      </c>
      <c r="E309" s="1">
        <v>2777.45</v>
      </c>
      <c r="F309" s="1">
        <v>2856.89</v>
      </c>
      <c r="G309" s="1">
        <v>2856.89</v>
      </c>
      <c r="H309" s="1">
        <v>0</v>
      </c>
      <c r="I309" s="1">
        <v>1972.19</v>
      </c>
      <c r="J309" s="1">
        <v>0</v>
      </c>
      <c r="K309" s="1">
        <v>0</v>
      </c>
      <c r="L309" s="1">
        <v>5634329.8899999997</v>
      </c>
      <c r="M309" s="1">
        <v>1875321.39</v>
      </c>
      <c r="N309" s="1">
        <v>279659.2</v>
      </c>
      <c r="O309" s="1">
        <v>265516.67</v>
      </c>
      <c r="P309" s="1">
        <v>1703.85</v>
      </c>
      <c r="Q309" s="1">
        <v>848101.55</v>
      </c>
      <c r="R309" s="1">
        <v>43356.639999999999</v>
      </c>
      <c r="S309" s="1">
        <v>0</v>
      </c>
      <c r="T309" s="1">
        <v>3313659.3</v>
      </c>
      <c r="U309" s="1">
        <v>2320670.59</v>
      </c>
      <c r="V309">
        <v>93.85</v>
      </c>
      <c r="W309" s="1">
        <v>268119.13</v>
      </c>
      <c r="X309" s="1">
        <v>123365962.37</v>
      </c>
      <c r="Y309" s="1">
        <v>123365.96</v>
      </c>
      <c r="Z309" s="1">
        <v>2895063.4</v>
      </c>
      <c r="AA309" s="1">
        <v>1395.17</v>
      </c>
      <c r="AB309">
        <v>33</v>
      </c>
      <c r="AC309" s="1">
        <v>63996.45</v>
      </c>
      <c r="AD309" s="1">
        <v>0</v>
      </c>
      <c r="AE309" s="1">
        <v>5279730.4400000004</v>
      </c>
      <c r="AF309" s="1">
        <v>0</v>
      </c>
      <c r="AG309" s="1">
        <v>0</v>
      </c>
      <c r="AH309" s="1">
        <v>5279730.4400000004</v>
      </c>
      <c r="AI309" s="1">
        <v>4805308.6500000004</v>
      </c>
      <c r="AJ309" s="1">
        <v>0</v>
      </c>
      <c r="AK309">
        <f t="shared" si="8"/>
        <v>0</v>
      </c>
      <c r="AL309" s="9">
        <f t="shared" si="9"/>
        <v>0</v>
      </c>
    </row>
    <row r="310" spans="1:38">
      <c r="A310">
        <v>51</v>
      </c>
      <c r="B310" t="s">
        <v>515</v>
      </c>
      <c r="C310" t="s">
        <v>87</v>
      </c>
      <c r="D310" t="s">
        <v>518</v>
      </c>
      <c r="E310" s="1">
        <v>536.53</v>
      </c>
      <c r="F310" s="1">
        <v>533.54999999999995</v>
      </c>
      <c r="G310" s="1">
        <v>536.53</v>
      </c>
      <c r="H310" s="1">
        <v>0</v>
      </c>
      <c r="I310" s="1">
        <v>1972.19</v>
      </c>
      <c r="J310" s="1">
        <v>0</v>
      </c>
      <c r="K310" s="1">
        <v>0</v>
      </c>
      <c r="L310" s="1">
        <v>1058139.1000000001</v>
      </c>
      <c r="M310" s="1">
        <v>145714.75</v>
      </c>
      <c r="N310" s="1">
        <v>44851.59</v>
      </c>
      <c r="O310" s="1">
        <v>42693.32</v>
      </c>
      <c r="P310" s="1">
        <v>273.38</v>
      </c>
      <c r="Q310" s="1">
        <v>136384.5</v>
      </c>
      <c r="R310" s="1">
        <v>81553.5</v>
      </c>
      <c r="S310" s="1">
        <v>0</v>
      </c>
      <c r="T310" s="1">
        <v>451471.04</v>
      </c>
      <c r="U310" s="1">
        <v>606668.06000000006</v>
      </c>
      <c r="V310">
        <v>93.85</v>
      </c>
      <c r="W310" s="1">
        <v>50353.34</v>
      </c>
      <c r="X310" s="1">
        <v>9056230.5</v>
      </c>
      <c r="Y310" s="1">
        <v>9056.23</v>
      </c>
      <c r="Z310" s="1">
        <v>825942.2</v>
      </c>
      <c r="AA310" s="1">
        <v>258.54000000000002</v>
      </c>
      <c r="AB310">
        <v>75</v>
      </c>
      <c r="AC310" s="1">
        <v>26952.799999999999</v>
      </c>
      <c r="AD310" s="1">
        <v>0</v>
      </c>
      <c r="AE310" s="1">
        <v>1459563.06</v>
      </c>
      <c r="AF310" s="1">
        <v>0</v>
      </c>
      <c r="AG310" s="1">
        <v>0</v>
      </c>
      <c r="AH310" s="1">
        <v>1459563.06</v>
      </c>
      <c r="AI310" s="1">
        <v>1328344.06</v>
      </c>
      <c r="AJ310" s="1">
        <v>0</v>
      </c>
      <c r="AK310">
        <f t="shared" si="8"/>
        <v>0</v>
      </c>
      <c r="AL310" s="9">
        <f t="shared" si="9"/>
        <v>0</v>
      </c>
    </row>
    <row r="311" spans="1:38">
      <c r="A311">
        <v>51</v>
      </c>
      <c r="B311" t="s">
        <v>515</v>
      </c>
      <c r="C311" t="s">
        <v>228</v>
      </c>
      <c r="D311" t="s">
        <v>519</v>
      </c>
      <c r="E311" s="1">
        <v>1239.48</v>
      </c>
      <c r="F311" s="1">
        <v>1255.06</v>
      </c>
      <c r="G311" s="1">
        <v>1255.06</v>
      </c>
      <c r="H311" s="1">
        <v>0</v>
      </c>
      <c r="I311" s="1">
        <v>1972.19</v>
      </c>
      <c r="J311" s="1">
        <v>0</v>
      </c>
      <c r="K311" s="1">
        <v>0</v>
      </c>
      <c r="L311" s="1">
        <v>2475216.7799999998</v>
      </c>
      <c r="M311" s="1">
        <v>230156.55</v>
      </c>
      <c r="N311" s="1">
        <v>106181.21</v>
      </c>
      <c r="O311" s="1">
        <v>100815.67</v>
      </c>
      <c r="P311" s="1">
        <v>646.79</v>
      </c>
      <c r="Q311" s="1">
        <v>322025.09000000003</v>
      </c>
      <c r="R311" s="1">
        <v>73094.47</v>
      </c>
      <c r="S311" s="1">
        <v>0</v>
      </c>
      <c r="T311" s="1">
        <v>832919.78</v>
      </c>
      <c r="U311" s="1">
        <v>1642297</v>
      </c>
      <c r="V311">
        <v>93.85</v>
      </c>
      <c r="W311" s="1">
        <v>117787.38</v>
      </c>
      <c r="X311" s="1">
        <v>13798354.369999999</v>
      </c>
      <c r="Y311" s="1">
        <v>13798.35</v>
      </c>
      <c r="Z311" s="1">
        <v>2079780.6</v>
      </c>
      <c r="AA311" s="1">
        <v>618.61</v>
      </c>
      <c r="AB311">
        <v>59</v>
      </c>
      <c r="AC311" s="1">
        <v>50732.21</v>
      </c>
      <c r="AD311" s="1">
        <v>0</v>
      </c>
      <c r="AE311" s="1">
        <v>3772809.81</v>
      </c>
      <c r="AF311" s="1">
        <v>0</v>
      </c>
      <c r="AG311" s="1">
        <v>0</v>
      </c>
      <c r="AH311" s="1">
        <v>3772809.81</v>
      </c>
      <c r="AI311" s="1">
        <v>3433588.13</v>
      </c>
      <c r="AJ311" s="1">
        <v>0</v>
      </c>
      <c r="AK311">
        <f t="shared" si="8"/>
        <v>0</v>
      </c>
      <c r="AL311" s="9">
        <f t="shared" si="9"/>
        <v>0</v>
      </c>
    </row>
    <row r="312" spans="1:38">
      <c r="A312">
        <v>51</v>
      </c>
      <c r="B312" t="s">
        <v>515</v>
      </c>
      <c r="C312" t="s">
        <v>119</v>
      </c>
      <c r="D312" t="s">
        <v>515</v>
      </c>
      <c r="E312" s="1">
        <v>7981.99</v>
      </c>
      <c r="F312" s="1">
        <v>7861.23</v>
      </c>
      <c r="G312" s="1">
        <v>7981.99</v>
      </c>
      <c r="H312" s="1">
        <v>0</v>
      </c>
      <c r="I312" s="1">
        <v>1970.57</v>
      </c>
      <c r="J312" s="1">
        <v>0</v>
      </c>
      <c r="K312" s="1">
        <v>0</v>
      </c>
      <c r="L312" s="1">
        <v>15729070.029999999</v>
      </c>
      <c r="M312" s="1">
        <v>4520851.13</v>
      </c>
      <c r="N312" s="1">
        <v>713689.4</v>
      </c>
      <c r="O312" s="1">
        <v>682967.4</v>
      </c>
      <c r="P312" s="1">
        <v>4349.3100000000004</v>
      </c>
      <c r="Q312" s="1">
        <v>2182383.59</v>
      </c>
      <c r="R312" s="1">
        <v>105607.79</v>
      </c>
      <c r="S312" s="1">
        <v>0</v>
      </c>
      <c r="T312" s="1">
        <v>8209848.6200000001</v>
      </c>
      <c r="U312" s="1">
        <v>7519221.4100000001</v>
      </c>
      <c r="V312">
        <v>93.75</v>
      </c>
      <c r="W312" s="1">
        <v>748311.56</v>
      </c>
      <c r="X312" s="1">
        <v>293561761.72000003</v>
      </c>
      <c r="Y312" s="1">
        <v>293561.76</v>
      </c>
      <c r="Z312" s="1">
        <v>9094996</v>
      </c>
      <c r="AA312" s="1">
        <v>3239.8</v>
      </c>
      <c r="AB312">
        <v>33</v>
      </c>
      <c r="AC312" s="1">
        <v>148609.63</v>
      </c>
      <c r="AD312" s="1">
        <v>0</v>
      </c>
      <c r="AE312" s="1">
        <v>16762827.039999999</v>
      </c>
      <c r="AF312" s="1">
        <v>30171.21</v>
      </c>
      <c r="AG312" s="1">
        <v>0</v>
      </c>
      <c r="AH312" s="1">
        <v>16732655.83</v>
      </c>
      <c r="AI312" s="1">
        <v>15227370.529999999</v>
      </c>
      <c r="AJ312" s="1">
        <v>0</v>
      </c>
      <c r="AK312">
        <f t="shared" si="8"/>
        <v>0</v>
      </c>
      <c r="AL312" s="9">
        <f t="shared" si="9"/>
        <v>0</v>
      </c>
    </row>
    <row r="313" spans="1:38">
      <c r="A313">
        <v>51</v>
      </c>
      <c r="B313" t="s">
        <v>515</v>
      </c>
      <c r="C313" t="s">
        <v>208</v>
      </c>
      <c r="D313" t="s">
        <v>520</v>
      </c>
      <c r="E313" s="1">
        <v>3152.25</v>
      </c>
      <c r="F313" s="1">
        <v>3240.89</v>
      </c>
      <c r="G313" s="1">
        <v>3240.89</v>
      </c>
      <c r="H313" s="1">
        <v>0</v>
      </c>
      <c r="I313" s="1">
        <v>1972.19</v>
      </c>
      <c r="J313" s="1">
        <v>0</v>
      </c>
      <c r="K313" s="1">
        <v>0</v>
      </c>
      <c r="L313" s="1">
        <v>6391650.8499999996</v>
      </c>
      <c r="M313" s="1">
        <v>846629.56</v>
      </c>
      <c r="N313" s="1">
        <v>306410.57</v>
      </c>
      <c r="O313" s="1">
        <v>291112.07</v>
      </c>
      <c r="P313" s="1">
        <v>1867.59</v>
      </c>
      <c r="Q313" s="1">
        <v>929870.73</v>
      </c>
      <c r="R313" s="1">
        <v>18171.77</v>
      </c>
      <c r="S313" s="1">
        <v>0</v>
      </c>
      <c r="T313" s="1">
        <v>2394062.29</v>
      </c>
      <c r="U313" s="1">
        <v>3997588.56</v>
      </c>
      <c r="V313">
        <v>93.85</v>
      </c>
      <c r="W313" s="1">
        <v>304157.53000000003</v>
      </c>
      <c r="X313" s="1">
        <v>53822604.200000003</v>
      </c>
      <c r="Y313" s="1">
        <v>53822.6</v>
      </c>
      <c r="Z313" s="1">
        <v>5006698.5999999996</v>
      </c>
      <c r="AA313" s="1">
        <v>1843.49</v>
      </c>
      <c r="AB313">
        <v>33</v>
      </c>
      <c r="AC313" s="1">
        <v>84560.89</v>
      </c>
      <c r="AD313" s="1">
        <v>0</v>
      </c>
      <c r="AE313" s="1">
        <v>9088848.0500000007</v>
      </c>
      <c r="AF313" s="1">
        <v>0</v>
      </c>
      <c r="AG313" s="1">
        <v>0</v>
      </c>
      <c r="AH313" s="1">
        <v>9088848.0500000007</v>
      </c>
      <c r="AI313" s="1">
        <v>8271707.0199999996</v>
      </c>
      <c r="AJ313" s="1">
        <v>0</v>
      </c>
      <c r="AK313">
        <f t="shared" si="8"/>
        <v>0</v>
      </c>
      <c r="AL313" s="9">
        <f t="shared" si="9"/>
        <v>0</v>
      </c>
    </row>
    <row r="314" spans="1:38">
      <c r="A314">
        <v>51</v>
      </c>
      <c r="B314" t="s">
        <v>515</v>
      </c>
      <c r="C314" t="s">
        <v>61</v>
      </c>
      <c r="D314" t="s">
        <v>521</v>
      </c>
      <c r="E314" s="1">
        <v>251.63</v>
      </c>
      <c r="F314" s="1">
        <v>232.45</v>
      </c>
      <c r="G314" s="1">
        <v>251.63</v>
      </c>
      <c r="H314" s="1">
        <v>0</v>
      </c>
      <c r="I314" s="1">
        <v>1970.57</v>
      </c>
      <c r="J314" s="1">
        <v>0</v>
      </c>
      <c r="K314" s="1">
        <v>0</v>
      </c>
      <c r="L314" s="1">
        <v>495854.53</v>
      </c>
      <c r="M314" s="1">
        <v>116975.87</v>
      </c>
      <c r="N314" s="1">
        <v>18860.599999999999</v>
      </c>
      <c r="O314" s="1">
        <v>18222.87</v>
      </c>
      <c r="P314" s="1">
        <v>115.09</v>
      </c>
      <c r="Q314" s="1">
        <v>58255.12</v>
      </c>
      <c r="R314" s="1">
        <v>20423.310000000001</v>
      </c>
      <c r="S314" s="1">
        <v>0</v>
      </c>
      <c r="T314" s="1">
        <v>232852.86</v>
      </c>
      <c r="U314" s="1">
        <v>263001.67</v>
      </c>
      <c r="V314">
        <v>93.75</v>
      </c>
      <c r="W314" s="1">
        <v>23590.31</v>
      </c>
      <c r="X314" s="1">
        <v>7513234.2999999998</v>
      </c>
      <c r="Y314" s="1">
        <v>7513.23</v>
      </c>
      <c r="Z314" s="1">
        <v>321541.59999999998</v>
      </c>
      <c r="AA314" s="1">
        <v>92.6</v>
      </c>
      <c r="AB314">
        <v>92</v>
      </c>
      <c r="AC314" s="1">
        <v>11841.69</v>
      </c>
      <c r="AD314" s="1">
        <v>0</v>
      </c>
      <c r="AE314" s="1">
        <v>596384.96</v>
      </c>
      <c r="AF314" s="1">
        <v>9276.23</v>
      </c>
      <c r="AG314" s="1">
        <v>0</v>
      </c>
      <c r="AH314" s="1">
        <v>587108.73</v>
      </c>
      <c r="AI314" s="1">
        <v>534289.56000000006</v>
      </c>
      <c r="AJ314" s="1">
        <v>0</v>
      </c>
      <c r="AK314">
        <f t="shared" si="8"/>
        <v>0</v>
      </c>
      <c r="AL314" s="9">
        <f t="shared" si="9"/>
        <v>0</v>
      </c>
    </row>
    <row r="315" spans="1:38">
      <c r="A315">
        <v>51</v>
      </c>
      <c r="B315" t="s">
        <v>515</v>
      </c>
      <c r="C315" t="s">
        <v>169</v>
      </c>
      <c r="D315" t="s">
        <v>522</v>
      </c>
      <c r="E315" s="1">
        <v>1262.95</v>
      </c>
      <c r="F315" s="1">
        <v>1330</v>
      </c>
      <c r="G315" s="1">
        <v>1330</v>
      </c>
      <c r="H315" s="1">
        <v>0</v>
      </c>
      <c r="I315" s="1">
        <v>1972.19</v>
      </c>
      <c r="J315" s="1">
        <v>0</v>
      </c>
      <c r="K315" s="1">
        <v>0</v>
      </c>
      <c r="L315" s="1">
        <v>2623012.7000000002</v>
      </c>
      <c r="M315" s="1">
        <v>258978.63</v>
      </c>
      <c r="N315" s="1">
        <v>127795.1</v>
      </c>
      <c r="O315" s="1">
        <v>121249.87</v>
      </c>
      <c r="P315" s="1">
        <v>778.45</v>
      </c>
      <c r="Q315" s="1">
        <v>387281.91999999998</v>
      </c>
      <c r="R315" s="1">
        <v>34917.97</v>
      </c>
      <c r="S315" s="1">
        <v>0</v>
      </c>
      <c r="T315" s="1">
        <v>931001.94</v>
      </c>
      <c r="U315" s="1">
        <v>1692010.76</v>
      </c>
      <c r="V315">
        <v>93.85</v>
      </c>
      <c r="W315" s="1">
        <v>124820.5</v>
      </c>
      <c r="X315" s="1">
        <v>16269774.6</v>
      </c>
      <c r="Y315" s="1">
        <v>16269.77</v>
      </c>
      <c r="Z315" s="1">
        <v>2171014.6</v>
      </c>
      <c r="AA315" s="1">
        <v>567.94000000000005</v>
      </c>
      <c r="AB315">
        <v>53</v>
      </c>
      <c r="AC315" s="1">
        <v>41840.14</v>
      </c>
      <c r="AD315" s="1">
        <v>0</v>
      </c>
      <c r="AE315" s="1">
        <v>3904865.5</v>
      </c>
      <c r="AF315" s="1">
        <v>0</v>
      </c>
      <c r="AG315" s="1">
        <v>0</v>
      </c>
      <c r="AH315" s="1">
        <v>3904865.5</v>
      </c>
      <c r="AI315" s="1">
        <v>3553778.59</v>
      </c>
      <c r="AJ315" s="1">
        <v>0</v>
      </c>
      <c r="AK315">
        <f t="shared" si="8"/>
        <v>0</v>
      </c>
      <c r="AL315" s="9">
        <f t="shared" si="9"/>
        <v>0</v>
      </c>
    </row>
    <row r="316" spans="1:38">
      <c r="A316">
        <v>51</v>
      </c>
      <c r="B316" t="s">
        <v>515</v>
      </c>
      <c r="C316" t="s">
        <v>523</v>
      </c>
      <c r="D316" t="s">
        <v>524</v>
      </c>
      <c r="E316" s="1">
        <v>748.01</v>
      </c>
      <c r="F316" s="1">
        <v>702.24</v>
      </c>
      <c r="G316" s="1">
        <v>748.01</v>
      </c>
      <c r="H316" s="1">
        <v>0</v>
      </c>
      <c r="I316" s="1">
        <v>1972.19</v>
      </c>
      <c r="J316" s="1">
        <v>0</v>
      </c>
      <c r="K316" s="1">
        <v>0</v>
      </c>
      <c r="L316" s="1">
        <v>1475217.84</v>
      </c>
      <c r="M316" s="1">
        <v>171562.34</v>
      </c>
      <c r="N316" s="1">
        <v>71365.59</v>
      </c>
      <c r="O316" s="1">
        <v>67608.72</v>
      </c>
      <c r="P316" s="1">
        <v>434.62</v>
      </c>
      <c r="Q316" s="1">
        <v>215932.53</v>
      </c>
      <c r="R316" s="1">
        <v>32450.9</v>
      </c>
      <c r="S316" s="1">
        <v>0</v>
      </c>
      <c r="T316" s="1">
        <v>559354.69999999995</v>
      </c>
      <c r="U316" s="1">
        <v>915863.14</v>
      </c>
      <c r="V316">
        <v>93.85</v>
      </c>
      <c r="W316" s="1">
        <v>70200.740000000005</v>
      </c>
      <c r="X316" s="1">
        <v>10616481.609999999</v>
      </c>
      <c r="Y316" s="1">
        <v>10616.48</v>
      </c>
      <c r="Z316" s="1">
        <v>1191685.2</v>
      </c>
      <c r="AA316" s="1">
        <v>312.66000000000003</v>
      </c>
      <c r="AB316">
        <v>75</v>
      </c>
      <c r="AC316" s="1">
        <v>32594.81</v>
      </c>
      <c r="AD316" s="1">
        <v>0</v>
      </c>
      <c r="AE316" s="1">
        <v>2140143.15</v>
      </c>
      <c r="AF316" s="1">
        <v>0</v>
      </c>
      <c r="AG316" s="1">
        <v>0</v>
      </c>
      <c r="AH316" s="1">
        <v>2140143.15</v>
      </c>
      <c r="AI316" s="1">
        <v>1947727.66</v>
      </c>
      <c r="AJ316" s="1">
        <v>0</v>
      </c>
      <c r="AK316">
        <f t="shared" si="8"/>
        <v>0</v>
      </c>
      <c r="AL316" s="9">
        <f t="shared" si="9"/>
        <v>0</v>
      </c>
    </row>
    <row r="317" spans="1:38">
      <c r="A317">
        <v>52</v>
      </c>
      <c r="B317" t="s">
        <v>210</v>
      </c>
      <c r="C317" t="s">
        <v>59</v>
      </c>
      <c r="D317" t="s">
        <v>525</v>
      </c>
      <c r="E317" s="1">
        <v>1514.6</v>
      </c>
      <c r="F317" s="1">
        <v>1522.33</v>
      </c>
      <c r="G317" s="1">
        <v>1522.33</v>
      </c>
      <c r="H317" s="1">
        <v>0</v>
      </c>
      <c r="I317" s="1">
        <v>1972.19</v>
      </c>
      <c r="J317" s="1">
        <v>0</v>
      </c>
      <c r="K317" s="1">
        <v>0</v>
      </c>
      <c r="L317" s="1">
        <v>3002324</v>
      </c>
      <c r="M317" s="1">
        <v>1110183.43</v>
      </c>
      <c r="N317" s="1">
        <v>425048.3</v>
      </c>
      <c r="O317" s="1">
        <v>150882.01999999999</v>
      </c>
      <c r="P317" s="1">
        <v>178249.3</v>
      </c>
      <c r="Q317" s="1">
        <v>482028.32</v>
      </c>
      <c r="R317" s="1">
        <v>178792.65</v>
      </c>
      <c r="S317" s="1">
        <v>0</v>
      </c>
      <c r="T317" s="1">
        <v>2525184.02</v>
      </c>
      <c r="U317" s="1">
        <v>477139.98</v>
      </c>
      <c r="V317">
        <v>93.85</v>
      </c>
      <c r="W317" s="1">
        <v>142870.67000000001</v>
      </c>
      <c r="X317" s="1">
        <v>67776766.170000002</v>
      </c>
      <c r="Y317" s="1">
        <v>67776.77</v>
      </c>
      <c r="Z317" s="1">
        <v>1501878</v>
      </c>
      <c r="AA317" s="1">
        <v>428.53</v>
      </c>
      <c r="AB317">
        <v>84</v>
      </c>
      <c r="AC317" s="1">
        <v>50035.16</v>
      </c>
      <c r="AD317" s="1">
        <v>0</v>
      </c>
      <c r="AE317" s="1">
        <v>2029053.14</v>
      </c>
      <c r="AF317" s="1">
        <v>0</v>
      </c>
      <c r="AG317" s="1">
        <v>0</v>
      </c>
      <c r="AH317" s="1">
        <v>2029053.14</v>
      </c>
      <c r="AI317" s="1">
        <v>1846840.04</v>
      </c>
      <c r="AJ317" s="1">
        <v>0</v>
      </c>
      <c r="AK317">
        <f t="shared" si="8"/>
        <v>0</v>
      </c>
      <c r="AL317" s="9">
        <f t="shared" si="9"/>
        <v>0</v>
      </c>
    </row>
    <row r="318" spans="1:38">
      <c r="A318">
        <v>52</v>
      </c>
      <c r="B318" t="s">
        <v>210</v>
      </c>
      <c r="C318" t="s">
        <v>85</v>
      </c>
      <c r="D318" t="s">
        <v>526</v>
      </c>
      <c r="E318" s="1">
        <v>127.02</v>
      </c>
      <c r="F318" s="1">
        <v>135.07</v>
      </c>
      <c r="G318" s="1">
        <v>135.07</v>
      </c>
      <c r="H318" s="1">
        <v>0</v>
      </c>
      <c r="I318" s="1">
        <v>1970.57</v>
      </c>
      <c r="J318" s="1">
        <v>0</v>
      </c>
      <c r="K318" s="1">
        <v>0</v>
      </c>
      <c r="L318" s="1">
        <v>266164.89</v>
      </c>
      <c r="M318" s="1">
        <v>531385.27</v>
      </c>
      <c r="N318" s="1">
        <v>31940.880000000001</v>
      </c>
      <c r="O318" s="1">
        <v>11263.55</v>
      </c>
      <c r="P318" s="1">
        <v>13353.66</v>
      </c>
      <c r="Q318" s="1">
        <v>35972.86</v>
      </c>
      <c r="R318" s="1">
        <v>86746.13</v>
      </c>
      <c r="S318" s="1">
        <v>0</v>
      </c>
      <c r="T318" s="1">
        <v>710662.35</v>
      </c>
      <c r="U318" s="1">
        <v>0</v>
      </c>
      <c r="V318">
        <v>93.75</v>
      </c>
      <c r="W318" s="1">
        <v>12662.81</v>
      </c>
      <c r="X318" s="1">
        <v>32853291.039999999</v>
      </c>
      <c r="Y318" s="1">
        <v>32853.29</v>
      </c>
      <c r="Z318" s="1">
        <v>0</v>
      </c>
      <c r="AA318" s="1">
        <v>2</v>
      </c>
      <c r="AB318">
        <v>167</v>
      </c>
      <c r="AC318" s="1">
        <v>464.26</v>
      </c>
      <c r="AD318" s="1">
        <v>0</v>
      </c>
      <c r="AE318" s="1">
        <v>464.26</v>
      </c>
      <c r="AF318" s="1">
        <v>171.78</v>
      </c>
      <c r="AG318" s="1">
        <v>0</v>
      </c>
      <c r="AH318" s="1">
        <v>292.48</v>
      </c>
      <c r="AI318" s="1">
        <v>292.48</v>
      </c>
      <c r="AJ318" s="1">
        <v>0</v>
      </c>
      <c r="AK318">
        <f t="shared" si="8"/>
        <v>1</v>
      </c>
      <c r="AL318" s="9">
        <f t="shared" si="9"/>
        <v>1</v>
      </c>
    </row>
    <row r="319" spans="1:38">
      <c r="A319">
        <v>52</v>
      </c>
      <c r="B319" t="s">
        <v>210</v>
      </c>
      <c r="C319" t="s">
        <v>50</v>
      </c>
      <c r="D319" t="s">
        <v>527</v>
      </c>
      <c r="E319" s="1">
        <v>746.24</v>
      </c>
      <c r="F319" s="1">
        <v>726.75</v>
      </c>
      <c r="G319" s="1">
        <v>746.24</v>
      </c>
      <c r="H319" s="1">
        <v>0</v>
      </c>
      <c r="I319" s="1">
        <v>1972.19</v>
      </c>
      <c r="J319" s="1">
        <v>0</v>
      </c>
      <c r="K319" s="1">
        <v>0</v>
      </c>
      <c r="L319" s="1">
        <v>1471727.07</v>
      </c>
      <c r="M319" s="1">
        <v>1910881.73</v>
      </c>
      <c r="N319" s="1">
        <v>151096.71</v>
      </c>
      <c r="O319" s="1">
        <v>53530.18</v>
      </c>
      <c r="P319" s="1">
        <v>63306.17</v>
      </c>
      <c r="Q319" s="1">
        <v>170998.94</v>
      </c>
      <c r="R319" s="1">
        <v>84344.95</v>
      </c>
      <c r="S319" s="1">
        <v>0</v>
      </c>
      <c r="T319" s="1">
        <v>2434158.6800000002</v>
      </c>
      <c r="U319" s="1">
        <v>0</v>
      </c>
      <c r="V319">
        <v>93.85</v>
      </c>
      <c r="W319" s="1">
        <v>70034.62</v>
      </c>
      <c r="X319" s="1">
        <v>124718152.40000001</v>
      </c>
      <c r="Y319" s="1">
        <v>124718.15</v>
      </c>
      <c r="Z319" s="1">
        <v>0</v>
      </c>
      <c r="AA319" s="1">
        <v>305.95</v>
      </c>
      <c r="AB319">
        <v>92</v>
      </c>
      <c r="AC319" s="1">
        <v>39124.89</v>
      </c>
      <c r="AD319" s="1">
        <v>0</v>
      </c>
      <c r="AE319" s="1">
        <v>39124.89</v>
      </c>
      <c r="AF319" s="1">
        <v>0</v>
      </c>
      <c r="AG319" s="1">
        <v>0</v>
      </c>
      <c r="AH319" s="1">
        <v>39124.89</v>
      </c>
      <c r="AI319" s="1">
        <v>35603.65</v>
      </c>
      <c r="AJ319" s="1">
        <v>0</v>
      </c>
      <c r="AK319">
        <f t="shared" si="8"/>
        <v>1</v>
      </c>
      <c r="AL319" s="9">
        <f t="shared" si="9"/>
        <v>1</v>
      </c>
    </row>
    <row r="320" spans="1:38">
      <c r="A320">
        <v>52</v>
      </c>
      <c r="B320" t="s">
        <v>210</v>
      </c>
      <c r="C320" t="s">
        <v>87</v>
      </c>
      <c r="D320" t="s">
        <v>528</v>
      </c>
      <c r="E320" s="1">
        <v>914.79</v>
      </c>
      <c r="F320" s="1">
        <v>946.63</v>
      </c>
      <c r="G320" s="1">
        <v>946.63</v>
      </c>
      <c r="H320" s="1">
        <v>0</v>
      </c>
      <c r="I320" s="1">
        <v>1972.19</v>
      </c>
      <c r="J320" s="1">
        <v>0</v>
      </c>
      <c r="K320" s="1">
        <v>0</v>
      </c>
      <c r="L320" s="1">
        <v>1866934.22</v>
      </c>
      <c r="M320" s="1">
        <v>650828.77</v>
      </c>
      <c r="N320" s="1">
        <v>258638.65</v>
      </c>
      <c r="O320" s="1">
        <v>91363.56</v>
      </c>
      <c r="P320" s="1">
        <v>108217.09</v>
      </c>
      <c r="Q320" s="1">
        <v>291815.43</v>
      </c>
      <c r="R320" s="1">
        <v>54113.22</v>
      </c>
      <c r="S320" s="1">
        <v>0</v>
      </c>
      <c r="T320" s="1">
        <v>1454976.72</v>
      </c>
      <c r="U320" s="1">
        <v>411957.5</v>
      </c>
      <c r="V320">
        <v>93.85</v>
      </c>
      <c r="W320" s="1">
        <v>88841.23</v>
      </c>
      <c r="X320" s="1">
        <v>39044351.329999998</v>
      </c>
      <c r="Y320" s="1">
        <v>39044.35</v>
      </c>
      <c r="Z320" s="1">
        <v>995937.6</v>
      </c>
      <c r="AA320" s="1">
        <v>484.71</v>
      </c>
      <c r="AB320">
        <v>73</v>
      </c>
      <c r="AC320" s="1">
        <v>49183.519999999997</v>
      </c>
      <c r="AD320" s="1">
        <v>0</v>
      </c>
      <c r="AE320" s="1">
        <v>1457078.62</v>
      </c>
      <c r="AF320" s="1">
        <v>0</v>
      </c>
      <c r="AG320" s="1">
        <v>0</v>
      </c>
      <c r="AH320" s="1">
        <v>1457078.62</v>
      </c>
      <c r="AI320" s="1">
        <v>1326191.25</v>
      </c>
      <c r="AJ320" s="1">
        <v>0</v>
      </c>
      <c r="AK320">
        <f t="shared" si="8"/>
        <v>0</v>
      </c>
      <c r="AL320" s="9">
        <f t="shared" si="9"/>
        <v>0</v>
      </c>
    </row>
    <row r="321" spans="1:38">
      <c r="A321">
        <v>53</v>
      </c>
      <c r="B321" t="s">
        <v>529</v>
      </c>
      <c r="C321" t="s">
        <v>105</v>
      </c>
      <c r="D321" t="s">
        <v>530</v>
      </c>
      <c r="E321" s="1">
        <v>1145.8599999999999</v>
      </c>
      <c r="F321" s="1">
        <v>1112.4000000000001</v>
      </c>
      <c r="G321" s="1">
        <v>1145.8599999999999</v>
      </c>
      <c r="H321" s="1">
        <v>0</v>
      </c>
      <c r="I321" s="1">
        <v>1972.19</v>
      </c>
      <c r="J321" s="1">
        <v>0</v>
      </c>
      <c r="K321" s="1">
        <v>0</v>
      </c>
      <c r="L321" s="1">
        <v>2259853.63</v>
      </c>
      <c r="M321" s="1">
        <v>383537.44</v>
      </c>
      <c r="N321" s="1">
        <v>85709.26</v>
      </c>
      <c r="O321" s="1">
        <v>96816.75</v>
      </c>
      <c r="P321" s="1">
        <v>11840.23</v>
      </c>
      <c r="Q321" s="1">
        <v>309210.28999999998</v>
      </c>
      <c r="R321" s="1">
        <v>182675.98</v>
      </c>
      <c r="S321" s="1">
        <v>0</v>
      </c>
      <c r="T321" s="1">
        <v>1069789.95</v>
      </c>
      <c r="U321" s="1">
        <v>1190063.68</v>
      </c>
      <c r="V321">
        <v>93.85</v>
      </c>
      <c r="W321" s="1">
        <v>107538.96</v>
      </c>
      <c r="X321" s="1">
        <v>22710443.539999999</v>
      </c>
      <c r="Y321" s="1">
        <v>22710.44</v>
      </c>
      <c r="Z321" s="1">
        <v>1696570.4</v>
      </c>
      <c r="AA321" s="1">
        <v>584.02</v>
      </c>
      <c r="AB321">
        <v>86</v>
      </c>
      <c r="AC321" s="1">
        <v>69813.75</v>
      </c>
      <c r="AD321" s="1">
        <v>0</v>
      </c>
      <c r="AE321" s="1">
        <v>2956447.83</v>
      </c>
      <c r="AF321" s="1">
        <v>0</v>
      </c>
      <c r="AG321" s="1">
        <v>0</v>
      </c>
      <c r="AH321" s="1">
        <v>2956447.83</v>
      </c>
      <c r="AI321" s="1">
        <v>2690669.95</v>
      </c>
      <c r="AJ321" s="1">
        <v>0</v>
      </c>
      <c r="AK321">
        <f t="shared" si="8"/>
        <v>0</v>
      </c>
      <c r="AL321" s="9">
        <f t="shared" si="9"/>
        <v>0</v>
      </c>
    </row>
    <row r="322" spans="1:38">
      <c r="A322">
        <v>53</v>
      </c>
      <c r="B322" t="s">
        <v>529</v>
      </c>
      <c r="C322" t="s">
        <v>110</v>
      </c>
      <c r="D322" t="s">
        <v>529</v>
      </c>
      <c r="E322" s="1">
        <v>1159.5999999999999</v>
      </c>
      <c r="F322" s="1">
        <v>1215.21</v>
      </c>
      <c r="G322" s="1">
        <v>1215.21</v>
      </c>
      <c r="H322" s="1">
        <v>0</v>
      </c>
      <c r="I322" s="1">
        <v>1972.19</v>
      </c>
      <c r="J322" s="1">
        <v>0</v>
      </c>
      <c r="K322" s="1">
        <v>0</v>
      </c>
      <c r="L322" s="1">
        <v>2396625.0099999998</v>
      </c>
      <c r="M322" s="1">
        <v>587918.65</v>
      </c>
      <c r="N322" s="1">
        <v>99752.54</v>
      </c>
      <c r="O322" s="1">
        <v>112919.96</v>
      </c>
      <c r="P322" s="1">
        <v>13803.16</v>
      </c>
      <c r="Q322" s="1">
        <v>360715.7</v>
      </c>
      <c r="R322" s="1">
        <v>64632.17</v>
      </c>
      <c r="S322" s="1">
        <v>0</v>
      </c>
      <c r="T322" s="1">
        <v>1239742.18</v>
      </c>
      <c r="U322" s="1">
        <v>1156882.83</v>
      </c>
      <c r="V322">
        <v>93.85</v>
      </c>
      <c r="W322" s="1">
        <v>114047.46</v>
      </c>
      <c r="X322" s="1">
        <v>35395463.829999998</v>
      </c>
      <c r="Y322" s="1">
        <v>35395.46</v>
      </c>
      <c r="Z322" s="1">
        <v>1573040</v>
      </c>
      <c r="AA322" s="1">
        <v>396.69</v>
      </c>
      <c r="AB322">
        <v>84</v>
      </c>
      <c r="AC322" s="1">
        <v>46317.52</v>
      </c>
      <c r="AD322" s="1">
        <v>0</v>
      </c>
      <c r="AE322" s="1">
        <v>2776240.35</v>
      </c>
      <c r="AF322" s="1">
        <v>0</v>
      </c>
      <c r="AG322" s="1">
        <v>0</v>
      </c>
      <c r="AH322" s="1">
        <v>2776240.35</v>
      </c>
      <c r="AI322" s="1">
        <v>2526699.38</v>
      </c>
      <c r="AJ322" s="1">
        <v>0</v>
      </c>
      <c r="AK322">
        <f t="shared" si="8"/>
        <v>0</v>
      </c>
      <c r="AL322" s="9">
        <f t="shared" si="9"/>
        <v>0</v>
      </c>
    </row>
    <row r="323" spans="1:38">
      <c r="A323">
        <v>53</v>
      </c>
      <c r="B323" t="s">
        <v>529</v>
      </c>
      <c r="C323" t="s">
        <v>91</v>
      </c>
      <c r="D323" t="s">
        <v>531</v>
      </c>
      <c r="E323" s="1">
        <v>417.44</v>
      </c>
      <c r="F323" s="1">
        <v>429.12</v>
      </c>
      <c r="G323" s="1">
        <v>429.12</v>
      </c>
      <c r="H323" s="1">
        <v>0</v>
      </c>
      <c r="I323" s="1">
        <v>1972.19</v>
      </c>
      <c r="J323" s="1">
        <v>0</v>
      </c>
      <c r="K323" s="1">
        <v>0</v>
      </c>
      <c r="L323" s="1">
        <v>846306.17</v>
      </c>
      <c r="M323" s="1">
        <v>230526.42</v>
      </c>
      <c r="N323" s="1">
        <v>31472.54</v>
      </c>
      <c r="O323" s="1">
        <v>35566.28</v>
      </c>
      <c r="P323" s="1">
        <v>4349.1899999999996</v>
      </c>
      <c r="Q323" s="1">
        <v>113595.23</v>
      </c>
      <c r="R323" s="1">
        <v>24714.91</v>
      </c>
      <c r="S323" s="1">
        <v>0</v>
      </c>
      <c r="T323" s="1">
        <v>440224.57</v>
      </c>
      <c r="U323" s="1">
        <v>406081.6</v>
      </c>
      <c r="V323">
        <v>93.85</v>
      </c>
      <c r="W323" s="1">
        <v>40272.910000000003</v>
      </c>
      <c r="X323" s="1">
        <v>13648692.890000001</v>
      </c>
      <c r="Y323" s="1">
        <v>13648.69</v>
      </c>
      <c r="Z323" s="1">
        <v>532484.4</v>
      </c>
      <c r="AA323" s="1">
        <v>125.39</v>
      </c>
      <c r="AB323">
        <v>84</v>
      </c>
      <c r="AC323" s="1">
        <v>14640.54</v>
      </c>
      <c r="AD323" s="1">
        <v>0</v>
      </c>
      <c r="AE323" s="1">
        <v>953206.54</v>
      </c>
      <c r="AF323" s="1">
        <v>0</v>
      </c>
      <c r="AG323" s="1">
        <v>0</v>
      </c>
      <c r="AH323" s="1">
        <v>953206.54</v>
      </c>
      <c r="AI323" s="1">
        <v>867531.17</v>
      </c>
      <c r="AJ323" s="1">
        <v>0</v>
      </c>
      <c r="AK323">
        <f t="shared" si="8"/>
        <v>0</v>
      </c>
      <c r="AL323" s="9">
        <f t="shared" si="9"/>
        <v>0</v>
      </c>
    </row>
    <row r="324" spans="1:38">
      <c r="A324">
        <v>54</v>
      </c>
      <c r="B324" t="s">
        <v>532</v>
      </c>
      <c r="C324" t="s">
        <v>48</v>
      </c>
      <c r="D324" t="s">
        <v>533</v>
      </c>
      <c r="E324" s="1">
        <v>236.07</v>
      </c>
      <c r="F324" s="1">
        <v>237.56</v>
      </c>
      <c r="G324" s="1">
        <v>237.56</v>
      </c>
      <c r="H324" s="1">
        <v>0</v>
      </c>
      <c r="I324" s="1">
        <v>1972.19</v>
      </c>
      <c r="J324" s="1">
        <v>0</v>
      </c>
      <c r="K324" s="1">
        <v>0</v>
      </c>
      <c r="L324" s="1">
        <v>468513.46</v>
      </c>
      <c r="M324" s="1">
        <v>107986.15</v>
      </c>
      <c r="N324" s="1">
        <v>19048.740000000002</v>
      </c>
      <c r="O324" s="1">
        <v>21448.09</v>
      </c>
      <c r="P324" s="1">
        <v>0</v>
      </c>
      <c r="Q324" s="1">
        <v>0</v>
      </c>
      <c r="R324" s="1">
        <v>81632.2</v>
      </c>
      <c r="S324" s="1">
        <v>0</v>
      </c>
      <c r="T324" s="1">
        <v>230115.18</v>
      </c>
      <c r="U324" s="1">
        <v>238398.28</v>
      </c>
      <c r="V324">
        <v>93.85</v>
      </c>
      <c r="W324" s="1">
        <v>22295.01</v>
      </c>
      <c r="X324" s="1">
        <v>6087156.0899999999</v>
      </c>
      <c r="Y324" s="1">
        <v>6087.16</v>
      </c>
      <c r="Z324" s="1">
        <v>324157</v>
      </c>
      <c r="AA324" s="1">
        <v>119.88</v>
      </c>
      <c r="AB324">
        <v>88</v>
      </c>
      <c r="AC324" s="1">
        <v>14663.72</v>
      </c>
      <c r="AD324" s="1">
        <v>0</v>
      </c>
      <c r="AE324" s="1">
        <v>577219</v>
      </c>
      <c r="AF324" s="1">
        <v>0</v>
      </c>
      <c r="AG324" s="1">
        <v>0</v>
      </c>
      <c r="AH324" s="1">
        <v>577219</v>
      </c>
      <c r="AI324" s="1">
        <v>525331.88</v>
      </c>
      <c r="AJ324" s="1">
        <v>0</v>
      </c>
      <c r="AK324">
        <f t="shared" ref="AK324:AK384" si="10">IF(U324=0,1,0)</f>
        <v>0</v>
      </c>
      <c r="AL324" s="9">
        <f t="shared" ref="AL324:AL384" si="11">IF(Z324=0,1,0)</f>
        <v>0</v>
      </c>
    </row>
    <row r="325" spans="1:38">
      <c r="A325">
        <v>54</v>
      </c>
      <c r="B325" t="s">
        <v>532</v>
      </c>
      <c r="C325" t="s">
        <v>85</v>
      </c>
      <c r="D325" t="s">
        <v>534</v>
      </c>
      <c r="E325" s="1">
        <v>444.14</v>
      </c>
      <c r="F325" s="1">
        <v>438.51</v>
      </c>
      <c r="G325" s="1">
        <v>444.14</v>
      </c>
      <c r="H325" s="1">
        <v>0</v>
      </c>
      <c r="I325" s="1">
        <v>1972.19</v>
      </c>
      <c r="J325" s="1">
        <v>0</v>
      </c>
      <c r="K325" s="1">
        <v>0</v>
      </c>
      <c r="L325" s="1">
        <v>875928.47</v>
      </c>
      <c r="M325" s="1">
        <v>140901.38</v>
      </c>
      <c r="N325" s="1">
        <v>30954.58</v>
      </c>
      <c r="O325" s="1">
        <v>34975.85</v>
      </c>
      <c r="P325" s="1">
        <v>33885.71</v>
      </c>
      <c r="Q325" s="1">
        <v>111739.9</v>
      </c>
      <c r="R325" s="1">
        <v>71857.440000000002</v>
      </c>
      <c r="S325" s="1">
        <v>0</v>
      </c>
      <c r="T325" s="1">
        <v>424314.86</v>
      </c>
      <c r="U325" s="1">
        <v>451613.61</v>
      </c>
      <c r="V325">
        <v>93.85</v>
      </c>
      <c r="W325" s="1">
        <v>41682.54</v>
      </c>
      <c r="X325" s="1">
        <v>7411961.1299999999</v>
      </c>
      <c r="Y325" s="1">
        <v>7411.96</v>
      </c>
      <c r="Z325" s="1">
        <v>685411.6</v>
      </c>
      <c r="AA325" s="1">
        <v>242.32</v>
      </c>
      <c r="AB325">
        <v>84</v>
      </c>
      <c r="AC325" s="1">
        <v>28293.279999999999</v>
      </c>
      <c r="AD325" s="1">
        <v>0</v>
      </c>
      <c r="AE325" s="1">
        <v>1165318.49</v>
      </c>
      <c r="AF325" s="1">
        <v>0</v>
      </c>
      <c r="AG325" s="1">
        <v>0</v>
      </c>
      <c r="AH325" s="1">
        <v>1165318.49</v>
      </c>
      <c r="AI325" s="1">
        <v>1060557.01</v>
      </c>
      <c r="AJ325" s="1">
        <v>0</v>
      </c>
      <c r="AK325">
        <f t="shared" si="10"/>
        <v>0</v>
      </c>
      <c r="AL325" s="9">
        <f t="shared" si="11"/>
        <v>0</v>
      </c>
    </row>
    <row r="326" spans="1:38">
      <c r="A326">
        <v>54</v>
      </c>
      <c r="B326" t="s">
        <v>532</v>
      </c>
      <c r="C326" t="s">
        <v>368</v>
      </c>
      <c r="D326" t="s">
        <v>535</v>
      </c>
      <c r="E326" s="1">
        <v>397.95</v>
      </c>
      <c r="F326" s="1">
        <v>388.28</v>
      </c>
      <c r="G326" s="1">
        <v>397.95</v>
      </c>
      <c r="H326" s="1">
        <v>0</v>
      </c>
      <c r="I326" s="1">
        <v>1972.19</v>
      </c>
      <c r="J326" s="1">
        <v>0</v>
      </c>
      <c r="K326" s="1">
        <v>0</v>
      </c>
      <c r="L326" s="1">
        <v>784833.01</v>
      </c>
      <c r="M326" s="1">
        <v>360898.41</v>
      </c>
      <c r="N326" s="1">
        <v>30437.21</v>
      </c>
      <c r="O326" s="1">
        <v>33597.99</v>
      </c>
      <c r="P326" s="1">
        <v>32559.05</v>
      </c>
      <c r="Q326" s="1">
        <v>107334.64</v>
      </c>
      <c r="R326" s="1">
        <v>80342.41</v>
      </c>
      <c r="S326" s="1">
        <v>0</v>
      </c>
      <c r="T326" s="1">
        <v>645169.71</v>
      </c>
      <c r="U326" s="1">
        <v>139663.29999999999</v>
      </c>
      <c r="V326">
        <v>93.85</v>
      </c>
      <c r="W326" s="1">
        <v>37347.61</v>
      </c>
      <c r="X326" s="1">
        <v>20945112.649999999</v>
      </c>
      <c r="Y326" s="1">
        <v>20945.11</v>
      </c>
      <c r="Z326" s="1">
        <v>328050</v>
      </c>
      <c r="AA326" s="1">
        <v>146.04</v>
      </c>
      <c r="AB326">
        <v>90</v>
      </c>
      <c r="AC326" s="1">
        <v>18269.599999999999</v>
      </c>
      <c r="AD326" s="1">
        <v>0</v>
      </c>
      <c r="AE326" s="1">
        <v>485982.9</v>
      </c>
      <c r="AF326" s="1">
        <v>0</v>
      </c>
      <c r="AG326" s="1">
        <v>0</v>
      </c>
      <c r="AH326" s="1">
        <v>485982.9</v>
      </c>
      <c r="AI326" s="1">
        <v>442349.47</v>
      </c>
      <c r="AJ326" s="1">
        <v>0</v>
      </c>
      <c r="AK326">
        <f t="shared" si="10"/>
        <v>0</v>
      </c>
      <c r="AL326" s="9">
        <f t="shared" si="11"/>
        <v>0</v>
      </c>
    </row>
    <row r="327" spans="1:38">
      <c r="A327">
        <v>54</v>
      </c>
      <c r="B327" t="s">
        <v>532</v>
      </c>
      <c r="C327" t="s">
        <v>74</v>
      </c>
      <c r="D327" t="s">
        <v>536</v>
      </c>
      <c r="E327" s="1">
        <v>1223.46</v>
      </c>
      <c r="F327" s="1">
        <v>1307.3399999999999</v>
      </c>
      <c r="G327" s="1">
        <v>1307.3399999999999</v>
      </c>
      <c r="H327" s="1">
        <v>0</v>
      </c>
      <c r="I327" s="1">
        <v>1972.19</v>
      </c>
      <c r="J327" s="1">
        <v>0</v>
      </c>
      <c r="K327" s="1">
        <v>0</v>
      </c>
      <c r="L327" s="1">
        <v>2578322.87</v>
      </c>
      <c r="M327" s="1">
        <v>486899.69</v>
      </c>
      <c r="N327" s="1">
        <v>88396.46</v>
      </c>
      <c r="O327" s="1">
        <v>100344.95</v>
      </c>
      <c r="P327" s="1">
        <v>97096.62</v>
      </c>
      <c r="Q327" s="1">
        <v>320628.56</v>
      </c>
      <c r="R327" s="1">
        <v>75143.39</v>
      </c>
      <c r="S327" s="1">
        <v>0</v>
      </c>
      <c r="T327" s="1">
        <v>1168509.67</v>
      </c>
      <c r="U327" s="1">
        <v>1409813.2</v>
      </c>
      <c r="V327">
        <v>93.85</v>
      </c>
      <c r="W327" s="1">
        <v>122693.86</v>
      </c>
      <c r="X327" s="1">
        <v>28982124.449999999</v>
      </c>
      <c r="Y327" s="1">
        <v>28982.12</v>
      </c>
      <c r="Z327" s="1">
        <v>1874234.8</v>
      </c>
      <c r="AA327" s="1">
        <v>667.77</v>
      </c>
      <c r="AB327">
        <v>73</v>
      </c>
      <c r="AC327" s="1">
        <v>67758.62</v>
      </c>
      <c r="AD327" s="1">
        <v>0</v>
      </c>
      <c r="AE327" s="1">
        <v>3351806.62</v>
      </c>
      <c r="AF327" s="1">
        <v>0</v>
      </c>
      <c r="AG327" s="1">
        <v>0</v>
      </c>
      <c r="AH327" s="1">
        <v>3351806.62</v>
      </c>
      <c r="AI327" s="1">
        <v>3050488.98</v>
      </c>
      <c r="AJ327" s="1">
        <v>0</v>
      </c>
      <c r="AK327">
        <f t="shared" si="10"/>
        <v>0</v>
      </c>
      <c r="AL327" s="9">
        <f t="shared" si="11"/>
        <v>0</v>
      </c>
    </row>
    <row r="328" spans="1:38">
      <c r="A328">
        <v>54</v>
      </c>
      <c r="B328" t="s">
        <v>532</v>
      </c>
      <c r="C328" t="s">
        <v>89</v>
      </c>
      <c r="D328" t="s">
        <v>537</v>
      </c>
      <c r="E328" s="1">
        <v>761.46</v>
      </c>
      <c r="F328" s="1">
        <v>729.39</v>
      </c>
      <c r="G328" s="1">
        <v>761.46</v>
      </c>
      <c r="H328" s="1">
        <v>0</v>
      </c>
      <c r="I328" s="1">
        <v>1972.19</v>
      </c>
      <c r="J328" s="1">
        <v>0</v>
      </c>
      <c r="K328" s="1">
        <v>0</v>
      </c>
      <c r="L328" s="1">
        <v>1501743.8</v>
      </c>
      <c r="M328" s="1">
        <v>301564.56</v>
      </c>
      <c r="N328" s="1">
        <v>55942.22</v>
      </c>
      <c r="O328" s="1">
        <v>58161.3</v>
      </c>
      <c r="P328" s="1">
        <v>56343.49</v>
      </c>
      <c r="Q328" s="1">
        <v>185814.21</v>
      </c>
      <c r="R328" s="1">
        <v>142434.56</v>
      </c>
      <c r="S328" s="1">
        <v>0</v>
      </c>
      <c r="T328" s="1">
        <v>800260.34</v>
      </c>
      <c r="U328" s="1">
        <v>701483.46</v>
      </c>
      <c r="V328">
        <v>93.85</v>
      </c>
      <c r="W328" s="1">
        <v>71463.02</v>
      </c>
      <c r="X328" s="1">
        <v>18718412.879999999</v>
      </c>
      <c r="Y328" s="1">
        <v>18718.41</v>
      </c>
      <c r="Z328" s="1">
        <v>1054892.2</v>
      </c>
      <c r="AA328" s="1">
        <v>215.64</v>
      </c>
      <c r="AB328">
        <v>90</v>
      </c>
      <c r="AC328" s="1">
        <v>26976.560000000001</v>
      </c>
      <c r="AD328" s="1">
        <v>0</v>
      </c>
      <c r="AE328" s="1">
        <v>1783352.22</v>
      </c>
      <c r="AF328" s="1">
        <v>0</v>
      </c>
      <c r="AG328" s="1">
        <v>0</v>
      </c>
      <c r="AH328" s="1">
        <v>1783352.22</v>
      </c>
      <c r="AI328" s="1">
        <v>1623051.57</v>
      </c>
      <c r="AJ328" s="1">
        <v>0</v>
      </c>
      <c r="AK328">
        <f t="shared" si="10"/>
        <v>0</v>
      </c>
      <c r="AL328" s="9">
        <f t="shared" si="11"/>
        <v>0</v>
      </c>
    </row>
    <row r="329" spans="1:38">
      <c r="A329">
        <v>55</v>
      </c>
      <c r="B329" t="s">
        <v>538</v>
      </c>
      <c r="C329" t="s">
        <v>48</v>
      </c>
      <c r="D329" t="s">
        <v>539</v>
      </c>
      <c r="E329" s="1">
        <v>961.04</v>
      </c>
      <c r="F329" s="1">
        <v>997.06</v>
      </c>
      <c r="G329" s="1">
        <v>997.06</v>
      </c>
      <c r="H329" s="1">
        <v>0</v>
      </c>
      <c r="I329" s="1">
        <v>1972.19</v>
      </c>
      <c r="J329" s="1">
        <v>0</v>
      </c>
      <c r="K329" s="1">
        <v>0</v>
      </c>
      <c r="L329" s="1">
        <v>1966391.76</v>
      </c>
      <c r="M329" s="1">
        <v>1975884.52</v>
      </c>
      <c r="N329" s="1">
        <v>163830.89000000001</v>
      </c>
      <c r="O329" s="1">
        <v>100914.17</v>
      </c>
      <c r="P329" s="1">
        <v>0</v>
      </c>
      <c r="Q329" s="1">
        <v>0</v>
      </c>
      <c r="R329" s="1">
        <v>0</v>
      </c>
      <c r="S329" s="1">
        <v>0</v>
      </c>
      <c r="T329" s="1">
        <v>2240629.58</v>
      </c>
      <c r="U329" s="1">
        <v>0</v>
      </c>
      <c r="V329">
        <v>93.85</v>
      </c>
      <c r="W329" s="1">
        <v>93574.080000000002</v>
      </c>
      <c r="X329" s="1">
        <v>118529365.31999999</v>
      </c>
      <c r="Y329" s="1">
        <v>118529.37</v>
      </c>
      <c r="Z329" s="1">
        <v>0</v>
      </c>
      <c r="AA329" s="1">
        <v>435.65</v>
      </c>
      <c r="AB329">
        <v>33</v>
      </c>
      <c r="AC329" s="1">
        <v>19983.27</v>
      </c>
      <c r="AD329" s="1">
        <v>0</v>
      </c>
      <c r="AE329" s="1">
        <v>19983.27</v>
      </c>
      <c r="AF329" s="1">
        <v>0</v>
      </c>
      <c r="AG329" s="1">
        <v>0</v>
      </c>
      <c r="AH329" s="1">
        <v>19983.27</v>
      </c>
      <c r="AI329" s="1">
        <v>18184.78</v>
      </c>
      <c r="AJ329" s="1">
        <v>0</v>
      </c>
      <c r="AK329">
        <f t="shared" si="10"/>
        <v>1</v>
      </c>
      <c r="AL329" s="9">
        <f t="shared" si="11"/>
        <v>1</v>
      </c>
    </row>
    <row r="330" spans="1:38">
      <c r="A330">
        <v>55</v>
      </c>
      <c r="B330" t="s">
        <v>538</v>
      </c>
      <c r="C330" t="s">
        <v>540</v>
      </c>
      <c r="D330" t="s">
        <v>541</v>
      </c>
      <c r="E330" s="1">
        <v>622.46</v>
      </c>
      <c r="F330" s="1">
        <v>634.19000000000005</v>
      </c>
      <c r="G330" s="1">
        <v>634.19000000000005</v>
      </c>
      <c r="H330" s="1">
        <v>0</v>
      </c>
      <c r="I330" s="1">
        <v>1972.19</v>
      </c>
      <c r="J330" s="1">
        <v>0</v>
      </c>
      <c r="K330" s="1">
        <v>0</v>
      </c>
      <c r="L330" s="1">
        <v>1250743.18</v>
      </c>
      <c r="M330" s="1">
        <v>255932.76</v>
      </c>
      <c r="N330" s="1">
        <v>62950.239999999998</v>
      </c>
      <c r="O330" s="1">
        <v>39490.71</v>
      </c>
      <c r="P330" s="1">
        <v>0</v>
      </c>
      <c r="Q330" s="1">
        <v>0</v>
      </c>
      <c r="R330" s="1">
        <v>0</v>
      </c>
      <c r="S330" s="1">
        <v>0</v>
      </c>
      <c r="T330" s="1">
        <v>358373.71</v>
      </c>
      <c r="U330" s="1">
        <v>892369.47</v>
      </c>
      <c r="V330">
        <v>93.85</v>
      </c>
      <c r="W330" s="1">
        <v>59518.73</v>
      </c>
      <c r="X330" s="1">
        <v>16469289.68</v>
      </c>
      <c r="Y330" s="1">
        <v>16469.29</v>
      </c>
      <c r="Z330" s="1">
        <v>860988.8</v>
      </c>
      <c r="AA330" s="1">
        <v>0</v>
      </c>
      <c r="AB330">
        <v>0</v>
      </c>
      <c r="AC330" s="1">
        <v>0</v>
      </c>
      <c r="AD330" s="1">
        <v>0</v>
      </c>
      <c r="AE330" s="1">
        <v>1753358.27</v>
      </c>
      <c r="AF330" s="1">
        <v>0</v>
      </c>
      <c r="AG330" s="1">
        <v>0</v>
      </c>
      <c r="AH330" s="1">
        <v>1753358.27</v>
      </c>
      <c r="AI330" s="1">
        <v>1595723.35</v>
      </c>
      <c r="AJ330" s="1">
        <v>0</v>
      </c>
      <c r="AK330">
        <f t="shared" si="10"/>
        <v>0</v>
      </c>
      <c r="AL330" s="9">
        <f t="shared" si="11"/>
        <v>0</v>
      </c>
    </row>
    <row r="331" spans="1:38">
      <c r="A331">
        <v>55</v>
      </c>
      <c r="B331" t="s">
        <v>538</v>
      </c>
      <c r="C331" t="s">
        <v>542</v>
      </c>
      <c r="D331" t="s">
        <v>543</v>
      </c>
      <c r="E331" s="1">
        <v>538.95000000000005</v>
      </c>
      <c r="F331" s="1">
        <v>488.12</v>
      </c>
      <c r="G331" s="1">
        <v>538.95000000000005</v>
      </c>
      <c r="H331" s="1">
        <v>0</v>
      </c>
      <c r="I331" s="1">
        <v>1972.19</v>
      </c>
      <c r="J331" s="1">
        <v>0</v>
      </c>
      <c r="K331" s="1">
        <v>0</v>
      </c>
      <c r="L331" s="1">
        <v>1062911.8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1062911.8</v>
      </c>
      <c r="V331">
        <v>93.85</v>
      </c>
      <c r="W331" s="1">
        <v>50580.46</v>
      </c>
      <c r="X331" s="1">
        <v>0</v>
      </c>
      <c r="Y331" s="1">
        <v>0</v>
      </c>
      <c r="Z331" s="1">
        <v>1011609.2</v>
      </c>
      <c r="AA331" s="1">
        <v>0</v>
      </c>
      <c r="AB331">
        <v>0</v>
      </c>
      <c r="AC331" s="1">
        <v>0</v>
      </c>
      <c r="AD331" s="1">
        <v>0</v>
      </c>
      <c r="AE331" s="1">
        <v>2074521</v>
      </c>
      <c r="AF331" s="1">
        <v>0</v>
      </c>
      <c r="AG331" s="1">
        <v>0</v>
      </c>
      <c r="AH331" s="1">
        <v>2074521</v>
      </c>
      <c r="AI331" s="1">
        <v>1887956.35</v>
      </c>
      <c r="AJ331" s="1">
        <v>0</v>
      </c>
      <c r="AK331">
        <f t="shared" si="10"/>
        <v>0</v>
      </c>
      <c r="AL331" s="9">
        <f t="shared" si="11"/>
        <v>0</v>
      </c>
    </row>
    <row r="332" spans="1:38">
      <c r="A332">
        <v>55</v>
      </c>
      <c r="B332" t="s">
        <v>538</v>
      </c>
      <c r="C332" t="s">
        <v>544</v>
      </c>
      <c r="D332" t="s">
        <v>545</v>
      </c>
      <c r="E332" s="1">
        <v>631.73</v>
      </c>
      <c r="F332" s="1">
        <v>708.18</v>
      </c>
      <c r="G332" s="1">
        <v>708.18</v>
      </c>
      <c r="H332" s="1">
        <v>0</v>
      </c>
      <c r="I332" s="1">
        <v>1972.19</v>
      </c>
      <c r="J332" s="1">
        <v>0</v>
      </c>
      <c r="K332" s="1">
        <v>0</v>
      </c>
      <c r="L332" s="1">
        <v>1396665.51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1396665.51</v>
      </c>
      <c r="V332">
        <v>93.85</v>
      </c>
      <c r="W332" s="1">
        <v>66462.69</v>
      </c>
      <c r="X332" s="1">
        <v>0</v>
      </c>
      <c r="Y332" s="1">
        <v>0</v>
      </c>
      <c r="Z332" s="1">
        <v>1329253.8</v>
      </c>
      <c r="AA332" s="1">
        <v>333.45</v>
      </c>
      <c r="AB332">
        <v>33</v>
      </c>
      <c r="AC332" s="1">
        <v>15295.35</v>
      </c>
      <c r="AD332" s="1">
        <v>0</v>
      </c>
      <c r="AE332" s="1">
        <v>2741214.66</v>
      </c>
      <c r="AF332" s="1">
        <v>0</v>
      </c>
      <c r="AG332" s="1">
        <v>0</v>
      </c>
      <c r="AH332" s="1">
        <v>2741214.66</v>
      </c>
      <c r="AI332" s="1">
        <v>2500822.59</v>
      </c>
      <c r="AJ332" s="1">
        <v>0</v>
      </c>
      <c r="AK332">
        <f t="shared" si="10"/>
        <v>0</v>
      </c>
      <c r="AL332" s="9">
        <f t="shared" si="11"/>
        <v>0</v>
      </c>
    </row>
    <row r="333" spans="1:38">
      <c r="A333">
        <v>55</v>
      </c>
      <c r="B333" t="s">
        <v>538</v>
      </c>
      <c r="C333" t="s">
        <v>546</v>
      </c>
      <c r="D333" t="s">
        <v>547</v>
      </c>
      <c r="E333" s="1">
        <v>274.51</v>
      </c>
      <c r="F333" s="1">
        <v>423.13</v>
      </c>
      <c r="G333" s="1">
        <v>423.13</v>
      </c>
      <c r="H333" s="1">
        <v>0</v>
      </c>
      <c r="I333" s="1">
        <v>1972.19</v>
      </c>
      <c r="J333" s="1">
        <v>0</v>
      </c>
      <c r="K333" s="1">
        <v>0</v>
      </c>
      <c r="L333" s="1">
        <v>834492.75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834492.75</v>
      </c>
      <c r="V333">
        <v>93.85</v>
      </c>
      <c r="W333" s="1">
        <v>39710.75</v>
      </c>
      <c r="X333" s="1">
        <v>0</v>
      </c>
      <c r="Y333" s="1">
        <v>0</v>
      </c>
      <c r="Z333" s="1">
        <v>794215</v>
      </c>
      <c r="AA333" s="1">
        <v>0</v>
      </c>
      <c r="AB333">
        <v>33</v>
      </c>
      <c r="AC333" s="1">
        <v>0</v>
      </c>
      <c r="AD333" s="1">
        <v>0</v>
      </c>
      <c r="AE333" s="1">
        <v>1628707.75</v>
      </c>
      <c r="AF333" s="1">
        <v>0</v>
      </c>
      <c r="AG333" s="1">
        <v>0</v>
      </c>
      <c r="AH333" s="1">
        <v>1628707.75</v>
      </c>
      <c r="AI333" s="1">
        <v>1482235.7</v>
      </c>
      <c r="AJ333" s="1">
        <v>0</v>
      </c>
      <c r="AK333">
        <f t="shared" si="10"/>
        <v>0</v>
      </c>
      <c r="AL333" s="9">
        <f t="shared" si="11"/>
        <v>0</v>
      </c>
    </row>
    <row r="334" spans="1:38">
      <c r="A334">
        <v>55</v>
      </c>
      <c r="B334" t="s">
        <v>538</v>
      </c>
      <c r="C334" t="s">
        <v>548</v>
      </c>
      <c r="D334" t="s">
        <v>549</v>
      </c>
      <c r="E334" s="1">
        <v>1035.76</v>
      </c>
      <c r="F334" s="1">
        <v>1089.55</v>
      </c>
      <c r="G334" s="1">
        <v>1089.55</v>
      </c>
      <c r="H334" s="1">
        <v>0</v>
      </c>
      <c r="I334" s="1">
        <v>1972.19</v>
      </c>
      <c r="J334" s="1">
        <v>0</v>
      </c>
      <c r="K334" s="1">
        <v>0</v>
      </c>
      <c r="L334" s="1">
        <v>2148799.61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2148799.61</v>
      </c>
      <c r="V334">
        <v>93.85</v>
      </c>
      <c r="W334" s="1">
        <v>102254.27</v>
      </c>
      <c r="X334" s="1">
        <v>0</v>
      </c>
      <c r="Y334" s="1">
        <v>0</v>
      </c>
      <c r="Z334" s="1">
        <v>2045085.4</v>
      </c>
      <c r="AA334" s="1">
        <v>0</v>
      </c>
      <c r="AB334">
        <v>0</v>
      </c>
      <c r="AC334" s="1">
        <v>0</v>
      </c>
      <c r="AD334" s="1">
        <v>0</v>
      </c>
      <c r="AE334" s="1">
        <v>4193885.01</v>
      </c>
      <c r="AF334" s="1">
        <v>0</v>
      </c>
      <c r="AG334" s="1">
        <v>0</v>
      </c>
      <c r="AH334" s="1">
        <v>4193885.01</v>
      </c>
      <c r="AI334" s="1">
        <v>3816722.79</v>
      </c>
      <c r="AJ334" s="1">
        <v>0</v>
      </c>
      <c r="AK334">
        <f t="shared" si="10"/>
        <v>0</v>
      </c>
      <c r="AL334" s="9">
        <f t="shared" si="11"/>
        <v>0</v>
      </c>
    </row>
    <row r="335" spans="1:38">
      <c r="A335">
        <v>55</v>
      </c>
      <c r="B335" t="s">
        <v>538</v>
      </c>
      <c r="C335" t="s">
        <v>550</v>
      </c>
      <c r="D335" t="s">
        <v>551</v>
      </c>
      <c r="E335" s="1">
        <v>1168.56</v>
      </c>
      <c r="F335" s="1">
        <v>1396.87</v>
      </c>
      <c r="G335" s="1">
        <v>1396.87</v>
      </c>
      <c r="H335" s="1">
        <v>0</v>
      </c>
      <c r="I335" s="1">
        <v>1972.19</v>
      </c>
      <c r="J335" s="1">
        <v>0</v>
      </c>
      <c r="K335" s="1">
        <v>0</v>
      </c>
      <c r="L335" s="1">
        <v>2754893.05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2754893.05</v>
      </c>
      <c r="V335">
        <v>93.85</v>
      </c>
      <c r="W335" s="1">
        <v>131096.25</v>
      </c>
      <c r="X335" s="1">
        <v>0</v>
      </c>
      <c r="Y335" s="1">
        <v>0</v>
      </c>
      <c r="Z335" s="1">
        <v>2621925</v>
      </c>
      <c r="AA335" s="1">
        <v>463.24</v>
      </c>
      <c r="AB335">
        <v>33</v>
      </c>
      <c r="AC335" s="1">
        <v>21248.82</v>
      </c>
      <c r="AD335" s="1">
        <v>0</v>
      </c>
      <c r="AE335" s="1">
        <v>5398066.8700000001</v>
      </c>
      <c r="AF335" s="1">
        <v>34100</v>
      </c>
      <c r="AG335" s="1">
        <v>0</v>
      </c>
      <c r="AH335" s="1">
        <v>5363966.87</v>
      </c>
      <c r="AI335" s="1">
        <v>4902596.66</v>
      </c>
      <c r="AJ335" s="1">
        <v>0</v>
      </c>
      <c r="AK335">
        <f t="shared" si="10"/>
        <v>0</v>
      </c>
      <c r="AL335" s="9">
        <f t="shared" si="11"/>
        <v>0</v>
      </c>
    </row>
    <row r="336" spans="1:38">
      <c r="A336">
        <v>55</v>
      </c>
      <c r="B336" t="s">
        <v>538</v>
      </c>
      <c r="C336" t="s">
        <v>552</v>
      </c>
      <c r="D336" t="s">
        <v>553</v>
      </c>
      <c r="E336" s="1">
        <v>2049.3200000000002</v>
      </c>
      <c r="F336" s="1">
        <v>1963.61</v>
      </c>
      <c r="G336" s="1">
        <v>2049.3200000000002</v>
      </c>
      <c r="H336" s="1">
        <v>0</v>
      </c>
      <c r="I336" s="1">
        <v>1972.19</v>
      </c>
      <c r="J336" s="1">
        <v>0</v>
      </c>
      <c r="K336" s="1">
        <v>0</v>
      </c>
      <c r="L336" s="1">
        <v>4041648.41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4041648.41</v>
      </c>
      <c r="V336">
        <v>93.85</v>
      </c>
      <c r="W336" s="1">
        <v>192328.68</v>
      </c>
      <c r="X336" s="1">
        <v>0</v>
      </c>
      <c r="Y336" s="1">
        <v>0</v>
      </c>
      <c r="Z336" s="1">
        <v>3846573.6</v>
      </c>
      <c r="AA336" s="1">
        <v>1007.37</v>
      </c>
      <c r="AB336">
        <v>33</v>
      </c>
      <c r="AC336" s="1">
        <v>46208.06</v>
      </c>
      <c r="AD336" s="1">
        <v>0</v>
      </c>
      <c r="AE336" s="1">
        <v>7934430.0700000003</v>
      </c>
      <c r="AF336" s="1">
        <v>0</v>
      </c>
      <c r="AG336" s="1">
        <v>0</v>
      </c>
      <c r="AH336" s="1">
        <v>7934430.0700000003</v>
      </c>
      <c r="AI336" s="1">
        <v>7220872.2999999998</v>
      </c>
      <c r="AJ336" s="1">
        <v>0</v>
      </c>
      <c r="AK336">
        <f t="shared" si="10"/>
        <v>0</v>
      </c>
      <c r="AL336" s="9">
        <f t="shared" si="11"/>
        <v>0</v>
      </c>
    </row>
    <row r="337" spans="1:38">
      <c r="A337">
        <v>55</v>
      </c>
      <c r="B337" t="s">
        <v>538</v>
      </c>
      <c r="C337" t="s">
        <v>554</v>
      </c>
      <c r="D337" t="s">
        <v>555</v>
      </c>
      <c r="E337" s="1">
        <v>2870.62</v>
      </c>
      <c r="F337" s="1">
        <v>3095.94</v>
      </c>
      <c r="G337" s="1">
        <v>3095.94</v>
      </c>
      <c r="H337" s="1">
        <v>0</v>
      </c>
      <c r="I337" s="1">
        <v>1972.19</v>
      </c>
      <c r="J337" s="1">
        <v>0</v>
      </c>
      <c r="K337" s="1">
        <v>0</v>
      </c>
      <c r="L337" s="1">
        <v>6105781.9100000001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6105781.9100000001</v>
      </c>
      <c r="V337">
        <v>93.85</v>
      </c>
      <c r="W337" s="1">
        <v>290553.96999999997</v>
      </c>
      <c r="X337" s="1">
        <v>0</v>
      </c>
      <c r="Y337" s="1">
        <v>0</v>
      </c>
      <c r="Z337" s="1">
        <v>5811079.4000000004</v>
      </c>
      <c r="AA337" s="1">
        <v>0</v>
      </c>
      <c r="AB337">
        <v>0</v>
      </c>
      <c r="AC337" s="1">
        <v>0</v>
      </c>
      <c r="AD337" s="1">
        <v>0</v>
      </c>
      <c r="AE337" s="1">
        <v>11916861.310000001</v>
      </c>
      <c r="AF337" s="1">
        <v>0</v>
      </c>
      <c r="AG337" s="1">
        <v>0</v>
      </c>
      <c r="AH337" s="1">
        <v>11916861.310000001</v>
      </c>
      <c r="AI337" s="1">
        <v>10846036.48</v>
      </c>
      <c r="AJ337" s="1">
        <v>0</v>
      </c>
      <c r="AK337">
        <f t="shared" si="10"/>
        <v>0</v>
      </c>
      <c r="AL337" s="9">
        <f t="shared" si="11"/>
        <v>0</v>
      </c>
    </row>
    <row r="338" spans="1:38">
      <c r="A338">
        <v>55</v>
      </c>
      <c r="B338" t="s">
        <v>538</v>
      </c>
      <c r="C338" t="s">
        <v>556</v>
      </c>
      <c r="D338" t="s">
        <v>557</v>
      </c>
      <c r="E338" s="1">
        <v>0</v>
      </c>
      <c r="F338" s="1">
        <v>156.03</v>
      </c>
      <c r="G338" s="1">
        <v>156.03</v>
      </c>
      <c r="H338" s="1">
        <v>157</v>
      </c>
      <c r="I338" s="1">
        <v>1972.19</v>
      </c>
      <c r="J338" s="1">
        <v>0</v>
      </c>
      <c r="K338" s="1">
        <v>0</v>
      </c>
      <c r="L338" s="1">
        <v>307720.81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307720.81</v>
      </c>
      <c r="V338">
        <v>93.85</v>
      </c>
      <c r="W338" s="1">
        <v>14643.42</v>
      </c>
      <c r="X338" s="1">
        <v>0</v>
      </c>
      <c r="Y338" s="1">
        <v>0</v>
      </c>
      <c r="Z338" s="1">
        <v>292868.40000000002</v>
      </c>
      <c r="AA338" s="1">
        <v>0</v>
      </c>
      <c r="AB338">
        <v>0</v>
      </c>
      <c r="AC338" s="1">
        <v>0</v>
      </c>
      <c r="AD338" s="1">
        <v>0</v>
      </c>
      <c r="AE338" s="1">
        <v>600589.21</v>
      </c>
      <c r="AF338" s="1">
        <v>0</v>
      </c>
      <c r="AG338" s="1">
        <v>0</v>
      </c>
      <c r="AH338" s="1">
        <v>600589.21</v>
      </c>
      <c r="AI338" s="1">
        <v>546577.35</v>
      </c>
      <c r="AJ338" s="1">
        <v>0</v>
      </c>
      <c r="AK338">
        <f t="shared" si="10"/>
        <v>0</v>
      </c>
      <c r="AL338" s="9">
        <f t="shared" si="11"/>
        <v>0</v>
      </c>
    </row>
    <row r="339" spans="1:38">
      <c r="A339">
        <v>55</v>
      </c>
      <c r="B339" t="s">
        <v>538</v>
      </c>
      <c r="C339" t="s">
        <v>558</v>
      </c>
      <c r="D339" t="s">
        <v>559</v>
      </c>
      <c r="E339" s="1">
        <v>559.51</v>
      </c>
      <c r="F339" s="1">
        <v>604.6</v>
      </c>
      <c r="G339" s="1">
        <v>604.6</v>
      </c>
      <c r="H339" s="1">
        <v>0</v>
      </c>
      <c r="I339" s="1">
        <v>1972.19</v>
      </c>
      <c r="J339" s="1">
        <v>0</v>
      </c>
      <c r="K339" s="1">
        <v>0</v>
      </c>
      <c r="L339" s="1">
        <v>1192386.07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1192386.07</v>
      </c>
      <c r="V339">
        <v>93.85</v>
      </c>
      <c r="W339" s="1">
        <v>56741.71</v>
      </c>
      <c r="X339" s="1">
        <v>0</v>
      </c>
      <c r="Y339" s="1">
        <v>0</v>
      </c>
      <c r="Z339" s="1">
        <v>1134834.2</v>
      </c>
      <c r="AA339" s="1">
        <v>347.1</v>
      </c>
      <c r="AB339">
        <v>33</v>
      </c>
      <c r="AC339" s="1">
        <v>15921.48</v>
      </c>
      <c r="AD339" s="1">
        <v>0</v>
      </c>
      <c r="AE339" s="1">
        <v>2343141.75</v>
      </c>
      <c r="AF339" s="1">
        <v>0</v>
      </c>
      <c r="AG339" s="1">
        <v>0</v>
      </c>
      <c r="AH339" s="1">
        <v>2343141.75</v>
      </c>
      <c r="AI339" s="1">
        <v>2132418.62</v>
      </c>
      <c r="AJ339" s="1">
        <v>0</v>
      </c>
      <c r="AK339">
        <f t="shared" si="10"/>
        <v>0</v>
      </c>
      <c r="AL339" s="9">
        <f t="shared" si="11"/>
        <v>0</v>
      </c>
    </row>
    <row r="340" spans="1:38">
      <c r="A340">
        <v>55</v>
      </c>
      <c r="B340" t="s">
        <v>538</v>
      </c>
      <c r="C340" t="s">
        <v>560</v>
      </c>
      <c r="D340" t="s">
        <v>561</v>
      </c>
      <c r="E340" s="1">
        <v>6474.04</v>
      </c>
      <c r="F340" s="1">
        <v>6655.13</v>
      </c>
      <c r="G340" s="1">
        <v>6655.13</v>
      </c>
      <c r="H340" s="1">
        <v>0</v>
      </c>
      <c r="I340" s="1">
        <v>1972.19</v>
      </c>
      <c r="J340" s="1">
        <v>0</v>
      </c>
      <c r="K340" s="1">
        <v>0</v>
      </c>
      <c r="L340" s="1">
        <v>13125180.83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13125180.83</v>
      </c>
      <c r="V340">
        <v>93.85</v>
      </c>
      <c r="W340" s="1">
        <v>624583.94999999995</v>
      </c>
      <c r="X340" s="1">
        <v>0</v>
      </c>
      <c r="Y340" s="1">
        <v>0</v>
      </c>
      <c r="Z340" s="1">
        <v>12491679</v>
      </c>
      <c r="AA340" s="1">
        <v>2853.57</v>
      </c>
      <c r="AB340">
        <v>33</v>
      </c>
      <c r="AC340" s="1">
        <v>130893.26</v>
      </c>
      <c r="AD340" s="1">
        <v>0</v>
      </c>
      <c r="AE340" s="1">
        <v>25747753.09</v>
      </c>
      <c r="AF340" s="1">
        <v>27603.52</v>
      </c>
      <c r="AG340" s="1">
        <v>0</v>
      </c>
      <c r="AH340" s="1">
        <v>25720149.57</v>
      </c>
      <c r="AI340" s="1">
        <v>23407092.379999999</v>
      </c>
      <c r="AJ340" s="1">
        <v>0</v>
      </c>
      <c r="AK340">
        <f t="shared" si="10"/>
        <v>0</v>
      </c>
      <c r="AL340" s="9">
        <f t="shared" si="11"/>
        <v>0</v>
      </c>
    </row>
    <row r="341" spans="1:38">
      <c r="A341">
        <v>55</v>
      </c>
      <c r="B341" t="s">
        <v>538</v>
      </c>
      <c r="C341" t="s">
        <v>59</v>
      </c>
      <c r="D341" t="s">
        <v>562</v>
      </c>
      <c r="E341" s="1">
        <v>30168.75</v>
      </c>
      <c r="F341" s="1">
        <v>31873.599999999999</v>
      </c>
      <c r="G341" s="1">
        <v>31873.599999999999</v>
      </c>
      <c r="H341" s="1">
        <v>0</v>
      </c>
      <c r="I341" s="1">
        <v>1972.19</v>
      </c>
      <c r="J341" s="1">
        <v>0</v>
      </c>
      <c r="K341" s="1">
        <v>0</v>
      </c>
      <c r="L341" s="1">
        <v>62860795.18</v>
      </c>
      <c r="M341" s="1">
        <v>19339982.52</v>
      </c>
      <c r="N341" s="1">
        <v>4257161.5999999996</v>
      </c>
      <c r="O341" s="1">
        <v>2633214.44</v>
      </c>
      <c r="P341" s="1">
        <v>214725.35</v>
      </c>
      <c r="Q341" s="1">
        <v>8413172.3100000005</v>
      </c>
      <c r="R341" s="1">
        <v>0</v>
      </c>
      <c r="S341" s="1">
        <v>0</v>
      </c>
      <c r="T341" s="1">
        <v>34858256.219999999</v>
      </c>
      <c r="U341" s="1">
        <v>28002538.960000001</v>
      </c>
      <c r="V341">
        <v>93.85</v>
      </c>
      <c r="W341" s="1">
        <v>2991337.36</v>
      </c>
      <c r="X341" s="1">
        <v>1174968561.46</v>
      </c>
      <c r="Y341" s="1">
        <v>1174968.56</v>
      </c>
      <c r="Z341" s="1">
        <v>36327376</v>
      </c>
      <c r="AA341" s="1">
        <v>6283.94</v>
      </c>
      <c r="AB341">
        <v>33</v>
      </c>
      <c r="AC341" s="1">
        <v>288244.33</v>
      </c>
      <c r="AD341" s="1">
        <v>0</v>
      </c>
      <c r="AE341" s="1">
        <v>64618159.289999999</v>
      </c>
      <c r="AF341" s="1">
        <v>0</v>
      </c>
      <c r="AG341" s="1">
        <v>0</v>
      </c>
      <c r="AH341" s="1">
        <v>64618159.289999999</v>
      </c>
      <c r="AI341" s="1">
        <v>58816191.020000003</v>
      </c>
      <c r="AJ341" s="1">
        <v>0</v>
      </c>
      <c r="AK341">
        <f t="shared" si="10"/>
        <v>0</v>
      </c>
      <c r="AL341" s="9">
        <f t="shared" si="11"/>
        <v>0</v>
      </c>
    </row>
    <row r="342" spans="1:38">
      <c r="A342">
        <v>55</v>
      </c>
      <c r="B342" t="s">
        <v>538</v>
      </c>
      <c r="C342" t="s">
        <v>105</v>
      </c>
      <c r="D342" t="s">
        <v>563</v>
      </c>
      <c r="E342" s="1">
        <v>1159.94</v>
      </c>
      <c r="F342" s="1">
        <v>1233.8399999999999</v>
      </c>
      <c r="G342" s="1">
        <v>1233.8399999999999</v>
      </c>
      <c r="H342" s="1">
        <v>0</v>
      </c>
      <c r="I342" s="1">
        <v>1972.19</v>
      </c>
      <c r="J342" s="1">
        <v>0</v>
      </c>
      <c r="K342" s="1">
        <v>0</v>
      </c>
      <c r="L342" s="1">
        <v>2433366.91</v>
      </c>
      <c r="M342" s="1">
        <v>1742774.22</v>
      </c>
      <c r="N342" s="1">
        <v>184647.9</v>
      </c>
      <c r="O342" s="1">
        <v>113745.06</v>
      </c>
      <c r="P342" s="1">
        <v>9293.26</v>
      </c>
      <c r="Q342" s="1">
        <v>363358.03</v>
      </c>
      <c r="R342" s="1">
        <v>174357.25</v>
      </c>
      <c r="S342" s="1">
        <v>0</v>
      </c>
      <c r="T342" s="1">
        <v>2588175.7200000002</v>
      </c>
      <c r="U342" s="1">
        <v>0</v>
      </c>
      <c r="V342">
        <v>93.85</v>
      </c>
      <c r="W342" s="1">
        <v>115795.88</v>
      </c>
      <c r="X342" s="1">
        <v>105559126.47</v>
      </c>
      <c r="Y342" s="1">
        <v>105559.13</v>
      </c>
      <c r="Z342" s="1">
        <v>204735</v>
      </c>
      <c r="AA342" s="1">
        <v>662.9</v>
      </c>
      <c r="AB342">
        <v>62</v>
      </c>
      <c r="AC342" s="1">
        <v>57128.72</v>
      </c>
      <c r="AD342" s="1">
        <v>0</v>
      </c>
      <c r="AE342" s="1">
        <v>261863.72</v>
      </c>
      <c r="AF342" s="1">
        <v>27769.52</v>
      </c>
      <c r="AG342" s="1">
        <v>0</v>
      </c>
      <c r="AH342" s="1">
        <v>234094.2</v>
      </c>
      <c r="AI342" s="1">
        <v>213250.31</v>
      </c>
      <c r="AJ342" s="1">
        <v>0</v>
      </c>
      <c r="AK342">
        <f t="shared" si="10"/>
        <v>1</v>
      </c>
      <c r="AL342" s="9">
        <f t="shared" si="11"/>
        <v>0</v>
      </c>
    </row>
    <row r="343" spans="1:38">
      <c r="A343">
        <v>55</v>
      </c>
      <c r="B343" t="s">
        <v>538</v>
      </c>
      <c r="C343" t="s">
        <v>50</v>
      </c>
      <c r="D343" t="s">
        <v>564</v>
      </c>
      <c r="E343" s="1">
        <v>8291.26</v>
      </c>
      <c r="F343" s="1">
        <v>8908.44</v>
      </c>
      <c r="G343" s="1">
        <v>8908.44</v>
      </c>
      <c r="H343" s="1">
        <v>0</v>
      </c>
      <c r="I343" s="1">
        <v>1972.19</v>
      </c>
      <c r="J343" s="1">
        <v>0</v>
      </c>
      <c r="K343" s="1">
        <v>0</v>
      </c>
      <c r="L343" s="1">
        <v>17569136.280000001</v>
      </c>
      <c r="M343" s="1">
        <v>4734430.53</v>
      </c>
      <c r="N343" s="1">
        <v>1303790.51</v>
      </c>
      <c r="O343" s="1">
        <v>804008.09</v>
      </c>
      <c r="P343" s="1">
        <v>65658.67</v>
      </c>
      <c r="Q343" s="1">
        <v>2568503.14</v>
      </c>
      <c r="R343" s="1">
        <v>30061.63</v>
      </c>
      <c r="S343" s="1">
        <v>0</v>
      </c>
      <c r="T343" s="1">
        <v>9506452.5700000003</v>
      </c>
      <c r="U343" s="1">
        <v>8062683.71</v>
      </c>
      <c r="V343">
        <v>93.85</v>
      </c>
      <c r="W343" s="1">
        <v>836057.09</v>
      </c>
      <c r="X343" s="1">
        <v>279978150.64999998</v>
      </c>
      <c r="Y343" s="1">
        <v>279978.15000000002</v>
      </c>
      <c r="Z343" s="1">
        <v>11121578.800000001</v>
      </c>
      <c r="AA343" s="1">
        <v>4271.87</v>
      </c>
      <c r="AB343">
        <v>33</v>
      </c>
      <c r="AC343" s="1">
        <v>195950.68</v>
      </c>
      <c r="AD343" s="1">
        <v>0</v>
      </c>
      <c r="AE343" s="1">
        <v>19380213.190000001</v>
      </c>
      <c r="AF343" s="1">
        <v>0</v>
      </c>
      <c r="AG343" s="1">
        <v>0</v>
      </c>
      <c r="AH343" s="1">
        <v>19380213.190000001</v>
      </c>
      <c r="AI343" s="1">
        <v>17638345.039999999</v>
      </c>
      <c r="AJ343" s="1">
        <v>0</v>
      </c>
      <c r="AK343">
        <f t="shared" si="10"/>
        <v>0</v>
      </c>
      <c r="AL343" s="9">
        <f t="shared" si="11"/>
        <v>0</v>
      </c>
    </row>
    <row r="344" spans="1:38">
      <c r="A344">
        <v>55</v>
      </c>
      <c r="B344" t="s">
        <v>538</v>
      </c>
      <c r="C344" t="s">
        <v>87</v>
      </c>
      <c r="D344" t="s">
        <v>565</v>
      </c>
      <c r="E344" s="1">
        <v>10202.57</v>
      </c>
      <c r="F344" s="1">
        <v>10902.29</v>
      </c>
      <c r="G344" s="1">
        <v>10902.29</v>
      </c>
      <c r="H344" s="1">
        <v>0</v>
      </c>
      <c r="I344" s="1">
        <v>1972.19</v>
      </c>
      <c r="J344" s="1">
        <v>0</v>
      </c>
      <c r="K344" s="1">
        <v>0</v>
      </c>
      <c r="L344" s="1">
        <v>21501387.32</v>
      </c>
      <c r="M344" s="1">
        <v>9716959.8699999992</v>
      </c>
      <c r="N344" s="1">
        <v>1719452.53</v>
      </c>
      <c r="O344" s="1">
        <v>1056530.98</v>
      </c>
      <c r="P344" s="1">
        <v>86455.679999999993</v>
      </c>
      <c r="Q344" s="1">
        <v>3374636.97</v>
      </c>
      <c r="R344" s="1">
        <v>15362.83</v>
      </c>
      <c r="S344" s="1">
        <v>0</v>
      </c>
      <c r="T344" s="1">
        <v>15969398.859999999</v>
      </c>
      <c r="U344" s="1">
        <v>5531988.46</v>
      </c>
      <c r="V344">
        <v>93.85</v>
      </c>
      <c r="W344" s="1">
        <v>1023179.92</v>
      </c>
      <c r="X344" s="1">
        <v>578519422.74000001</v>
      </c>
      <c r="Y344" s="1">
        <v>578519.42000000004</v>
      </c>
      <c r="Z344" s="1">
        <v>8893210</v>
      </c>
      <c r="AA344" s="1">
        <v>6007.72</v>
      </c>
      <c r="AB344">
        <v>33</v>
      </c>
      <c r="AC344" s="1">
        <v>275574.12</v>
      </c>
      <c r="AD344" s="1">
        <v>0</v>
      </c>
      <c r="AE344" s="1">
        <v>14700772.58</v>
      </c>
      <c r="AF344" s="1">
        <v>0</v>
      </c>
      <c r="AG344" s="1">
        <v>0</v>
      </c>
      <c r="AH344" s="1">
        <v>14700772.58</v>
      </c>
      <c r="AI344" s="1">
        <v>13380580.1</v>
      </c>
      <c r="AJ344" s="1">
        <v>0</v>
      </c>
      <c r="AK344">
        <f t="shared" si="10"/>
        <v>0</v>
      </c>
      <c r="AL344" s="9">
        <f t="shared" si="11"/>
        <v>0</v>
      </c>
    </row>
    <row r="345" spans="1:38">
      <c r="A345">
        <v>55</v>
      </c>
      <c r="B345" t="s">
        <v>538</v>
      </c>
      <c r="C345" t="s">
        <v>69</v>
      </c>
      <c r="D345" t="s">
        <v>566</v>
      </c>
      <c r="E345" s="1">
        <v>3148.35</v>
      </c>
      <c r="F345" s="1">
        <v>3444</v>
      </c>
      <c r="G345" s="1">
        <v>3444</v>
      </c>
      <c r="H345" s="1">
        <v>0</v>
      </c>
      <c r="I345" s="1">
        <v>1972.19</v>
      </c>
      <c r="J345" s="1">
        <v>0</v>
      </c>
      <c r="K345" s="1">
        <v>0</v>
      </c>
      <c r="L345" s="1">
        <v>6792222.3600000003</v>
      </c>
      <c r="M345" s="1">
        <v>1491003.1</v>
      </c>
      <c r="N345" s="1">
        <v>475742.58</v>
      </c>
      <c r="O345" s="1">
        <v>295235.61</v>
      </c>
      <c r="P345" s="1">
        <v>24034.799999999999</v>
      </c>
      <c r="Q345" s="1">
        <v>943417.26</v>
      </c>
      <c r="R345" s="1">
        <v>57591.09</v>
      </c>
      <c r="S345" s="1">
        <v>0</v>
      </c>
      <c r="T345" s="1">
        <v>3287024.44</v>
      </c>
      <c r="U345" s="1">
        <v>3505197.92</v>
      </c>
      <c r="V345">
        <v>93.85</v>
      </c>
      <c r="W345" s="1">
        <v>323219.40000000002</v>
      </c>
      <c r="X345" s="1">
        <v>93694164.709999993</v>
      </c>
      <c r="Y345" s="1">
        <v>93694.16</v>
      </c>
      <c r="Z345" s="1">
        <v>4590504.8</v>
      </c>
      <c r="AA345" s="1">
        <v>1628.63</v>
      </c>
      <c r="AB345">
        <v>33</v>
      </c>
      <c r="AC345" s="1">
        <v>74705.259999999995</v>
      </c>
      <c r="AD345" s="1">
        <v>0</v>
      </c>
      <c r="AE345" s="1">
        <v>8170407.9800000004</v>
      </c>
      <c r="AF345" s="1">
        <v>0</v>
      </c>
      <c r="AG345" s="1">
        <v>0</v>
      </c>
      <c r="AH345" s="1">
        <v>8170407.9800000004</v>
      </c>
      <c r="AI345" s="1">
        <v>7436855.9800000004</v>
      </c>
      <c r="AJ345" s="1">
        <v>0</v>
      </c>
      <c r="AK345">
        <f t="shared" si="10"/>
        <v>0</v>
      </c>
      <c r="AL345" s="9">
        <f t="shared" si="11"/>
        <v>0</v>
      </c>
    </row>
    <row r="346" spans="1:38">
      <c r="A346">
        <v>55</v>
      </c>
      <c r="B346" t="s">
        <v>538</v>
      </c>
      <c r="C346" t="s">
        <v>94</v>
      </c>
      <c r="D346" t="s">
        <v>567</v>
      </c>
      <c r="E346" s="1">
        <v>1624.04</v>
      </c>
      <c r="F346" s="1">
        <v>1694.09</v>
      </c>
      <c r="G346" s="1">
        <v>1694.09</v>
      </c>
      <c r="H346" s="1">
        <v>0</v>
      </c>
      <c r="I346" s="1">
        <v>1972.19</v>
      </c>
      <c r="J346" s="1">
        <v>0</v>
      </c>
      <c r="K346" s="1">
        <v>0</v>
      </c>
      <c r="L346" s="1">
        <v>3341067.36</v>
      </c>
      <c r="M346" s="1">
        <v>886365.03</v>
      </c>
      <c r="N346" s="1">
        <v>254793.34</v>
      </c>
      <c r="O346" s="1">
        <v>157329.26</v>
      </c>
      <c r="P346" s="1">
        <v>12840.52</v>
      </c>
      <c r="Q346" s="1">
        <v>502633.18</v>
      </c>
      <c r="R346" s="1">
        <v>10776.13</v>
      </c>
      <c r="S346" s="1">
        <v>0</v>
      </c>
      <c r="T346" s="1">
        <v>1824737.46</v>
      </c>
      <c r="U346" s="1">
        <v>1516329.9</v>
      </c>
      <c r="V346">
        <v>93.85</v>
      </c>
      <c r="W346" s="1">
        <v>158990.35</v>
      </c>
      <c r="X346" s="1">
        <v>53299159.789999999</v>
      </c>
      <c r="Y346" s="1">
        <v>53299.16</v>
      </c>
      <c r="Z346" s="1">
        <v>2113823.7999999998</v>
      </c>
      <c r="AA346" s="1">
        <v>701.25</v>
      </c>
      <c r="AB346">
        <v>33</v>
      </c>
      <c r="AC346" s="1">
        <v>32166.34</v>
      </c>
      <c r="AD346" s="1">
        <v>0</v>
      </c>
      <c r="AE346" s="1">
        <v>3662320.04</v>
      </c>
      <c r="AF346" s="1">
        <v>0</v>
      </c>
      <c r="AG346" s="1">
        <v>0</v>
      </c>
      <c r="AH346" s="1">
        <v>3662320.04</v>
      </c>
      <c r="AI346" s="1">
        <v>3333158.29</v>
      </c>
      <c r="AJ346" s="1">
        <v>0</v>
      </c>
      <c r="AK346">
        <f t="shared" si="10"/>
        <v>0</v>
      </c>
      <c r="AL346" s="9">
        <f t="shared" si="11"/>
        <v>0</v>
      </c>
    </row>
    <row r="347" spans="1:38">
      <c r="A347">
        <v>55</v>
      </c>
      <c r="B347" t="s">
        <v>538</v>
      </c>
      <c r="C347" t="s">
        <v>117</v>
      </c>
      <c r="D347" t="s">
        <v>568</v>
      </c>
      <c r="E347" s="1">
        <v>38516.949999999997</v>
      </c>
      <c r="F347" s="1">
        <v>40244.76</v>
      </c>
      <c r="G347" s="1">
        <v>40244.76</v>
      </c>
      <c r="H347" s="1">
        <v>0</v>
      </c>
      <c r="I347" s="1">
        <v>1972.19</v>
      </c>
      <c r="J347" s="1">
        <v>0</v>
      </c>
      <c r="K347" s="1">
        <v>0</v>
      </c>
      <c r="L347" s="1">
        <v>79370313.219999999</v>
      </c>
      <c r="M347" s="1">
        <v>40362410.75</v>
      </c>
      <c r="N347" s="1">
        <v>5894761.5800000001</v>
      </c>
      <c r="O347" s="1">
        <v>3637880.02</v>
      </c>
      <c r="P347" s="1">
        <v>297001.26</v>
      </c>
      <c r="Q347" s="1">
        <v>11621933.43</v>
      </c>
      <c r="R347" s="1">
        <v>13356.83</v>
      </c>
      <c r="S347" s="1">
        <v>0</v>
      </c>
      <c r="T347" s="1">
        <v>61827343.869999997</v>
      </c>
      <c r="U347" s="1">
        <v>17542969.350000001</v>
      </c>
      <c r="V347">
        <v>93.85</v>
      </c>
      <c r="W347" s="1">
        <v>3776970.73</v>
      </c>
      <c r="X347" s="1">
        <v>2385186220.3000002</v>
      </c>
      <c r="Y347" s="1">
        <v>2385186.2200000002</v>
      </c>
      <c r="Z347" s="1">
        <v>27835690.199999999</v>
      </c>
      <c r="AA347" s="1">
        <v>16749.53</v>
      </c>
      <c r="AB347">
        <v>33</v>
      </c>
      <c r="AC347" s="1">
        <v>768300.94</v>
      </c>
      <c r="AD347" s="1">
        <v>0</v>
      </c>
      <c r="AE347" s="1">
        <v>46146960.490000002</v>
      </c>
      <c r="AF347" s="1">
        <v>0</v>
      </c>
      <c r="AG347" s="1">
        <v>0</v>
      </c>
      <c r="AH347" s="1">
        <v>46146960.490000002</v>
      </c>
      <c r="AI347" s="1">
        <v>42004354.5</v>
      </c>
      <c r="AJ347" s="1">
        <v>0</v>
      </c>
      <c r="AK347">
        <f t="shared" si="10"/>
        <v>0</v>
      </c>
      <c r="AL347" s="9">
        <f t="shared" si="11"/>
        <v>0</v>
      </c>
    </row>
    <row r="348" spans="1:38">
      <c r="A348">
        <v>55</v>
      </c>
      <c r="B348" t="s">
        <v>538</v>
      </c>
      <c r="C348" t="s">
        <v>356</v>
      </c>
      <c r="D348" t="s">
        <v>569</v>
      </c>
      <c r="E348" s="1">
        <v>1557.29</v>
      </c>
      <c r="F348" s="1">
        <v>1589.49</v>
      </c>
      <c r="G348" s="1">
        <v>1589.49</v>
      </c>
      <c r="H348" s="1">
        <v>0</v>
      </c>
      <c r="I348" s="1">
        <v>1972.19</v>
      </c>
      <c r="J348" s="1">
        <v>0</v>
      </c>
      <c r="K348" s="1">
        <v>0</v>
      </c>
      <c r="L348" s="1">
        <v>3134776.28</v>
      </c>
      <c r="M348" s="1">
        <v>772323.8</v>
      </c>
      <c r="N348" s="1">
        <v>214833.61</v>
      </c>
      <c r="O348" s="1">
        <v>132725.59</v>
      </c>
      <c r="P348" s="1">
        <v>10830.99</v>
      </c>
      <c r="Q348" s="1">
        <v>424034.7</v>
      </c>
      <c r="R348" s="1">
        <v>0</v>
      </c>
      <c r="S348" s="1">
        <v>0</v>
      </c>
      <c r="T348" s="1">
        <v>1554748.69</v>
      </c>
      <c r="U348" s="1">
        <v>1580027.59</v>
      </c>
      <c r="V348">
        <v>93.85</v>
      </c>
      <c r="W348" s="1">
        <v>149173.64000000001</v>
      </c>
      <c r="X348" s="1">
        <v>48757815.609999999</v>
      </c>
      <c r="Y348" s="1">
        <v>48757.82</v>
      </c>
      <c r="Z348" s="1">
        <v>2008316.4</v>
      </c>
      <c r="AA348" s="1">
        <v>1042.8900000000001</v>
      </c>
      <c r="AB348">
        <v>33</v>
      </c>
      <c r="AC348" s="1">
        <v>47837.36</v>
      </c>
      <c r="AD348" s="1">
        <v>0</v>
      </c>
      <c r="AE348" s="1">
        <v>3636181.35</v>
      </c>
      <c r="AF348" s="1">
        <v>0</v>
      </c>
      <c r="AG348" s="1">
        <v>0</v>
      </c>
      <c r="AH348" s="1">
        <v>3636181.35</v>
      </c>
      <c r="AI348" s="1">
        <v>3309344.41</v>
      </c>
      <c r="AJ348" s="1">
        <v>0</v>
      </c>
      <c r="AK348">
        <f t="shared" si="10"/>
        <v>0</v>
      </c>
      <c r="AL348" s="9">
        <f t="shared" si="11"/>
        <v>0</v>
      </c>
    </row>
    <row r="349" spans="1:38">
      <c r="A349">
        <v>55</v>
      </c>
      <c r="B349" t="s">
        <v>538</v>
      </c>
      <c r="C349" t="s">
        <v>570</v>
      </c>
      <c r="D349" t="s">
        <v>571</v>
      </c>
      <c r="E349" s="1">
        <v>4531.79</v>
      </c>
      <c r="F349" s="1">
        <v>4801.83</v>
      </c>
      <c r="G349" s="1">
        <v>4801.83</v>
      </c>
      <c r="H349" s="1">
        <v>0</v>
      </c>
      <c r="I349" s="1">
        <v>1972.19</v>
      </c>
      <c r="J349" s="1">
        <v>0</v>
      </c>
      <c r="K349" s="1">
        <v>0</v>
      </c>
      <c r="L349" s="1">
        <v>9470121.1099999994</v>
      </c>
      <c r="M349" s="1">
        <v>6483273.25</v>
      </c>
      <c r="N349" s="1">
        <v>535989.36</v>
      </c>
      <c r="O349" s="1">
        <v>338497.88</v>
      </c>
      <c r="P349" s="1">
        <v>27316.79</v>
      </c>
      <c r="Q349" s="1">
        <v>1082458.3999999999</v>
      </c>
      <c r="R349" s="1">
        <v>0</v>
      </c>
      <c r="S349" s="1">
        <v>0</v>
      </c>
      <c r="T349" s="1">
        <v>8467535.6799999997</v>
      </c>
      <c r="U349" s="1">
        <v>1002585.43</v>
      </c>
      <c r="V349">
        <v>93.85</v>
      </c>
      <c r="W349" s="1">
        <v>450651.75</v>
      </c>
      <c r="X349" s="1">
        <v>424575851.38999999</v>
      </c>
      <c r="Y349" s="1">
        <v>424575.85</v>
      </c>
      <c r="Z349" s="1">
        <v>521518</v>
      </c>
      <c r="AA349" s="1">
        <v>2187.12</v>
      </c>
      <c r="AB349">
        <v>33</v>
      </c>
      <c r="AC349" s="1">
        <v>100323.19</v>
      </c>
      <c r="AD349" s="1">
        <v>0</v>
      </c>
      <c r="AE349" s="1">
        <v>1624426.62</v>
      </c>
      <c r="AF349" s="1">
        <v>0</v>
      </c>
      <c r="AG349" s="1">
        <v>0</v>
      </c>
      <c r="AH349" s="1">
        <v>1624426.62</v>
      </c>
      <c r="AI349" s="1">
        <v>1479495.27</v>
      </c>
      <c r="AJ349" s="1">
        <v>0</v>
      </c>
      <c r="AK349">
        <f t="shared" si="10"/>
        <v>0</v>
      </c>
      <c r="AL349" s="9">
        <f t="shared" si="11"/>
        <v>0</v>
      </c>
    </row>
    <row r="350" spans="1:38">
      <c r="A350">
        <v>55</v>
      </c>
      <c r="B350" t="s">
        <v>538</v>
      </c>
      <c r="C350" t="s">
        <v>435</v>
      </c>
      <c r="D350" t="s">
        <v>572</v>
      </c>
      <c r="E350" s="1">
        <v>19407.28</v>
      </c>
      <c r="F350" s="1">
        <v>19615.62</v>
      </c>
      <c r="G350" s="1">
        <v>19615.62</v>
      </c>
      <c r="H350" s="1">
        <v>0</v>
      </c>
      <c r="I350" s="1">
        <v>1972.19</v>
      </c>
      <c r="J350" s="1">
        <v>0</v>
      </c>
      <c r="K350" s="1">
        <v>0</v>
      </c>
      <c r="L350" s="1">
        <v>38685729.609999999</v>
      </c>
      <c r="M350" s="1">
        <v>9817362</v>
      </c>
      <c r="N350" s="1">
        <v>2646459.09</v>
      </c>
      <c r="O350" s="1">
        <v>1654003.08</v>
      </c>
      <c r="P350" s="1">
        <v>134175.4</v>
      </c>
      <c r="Q350" s="1">
        <v>5286900.6900000004</v>
      </c>
      <c r="R350" s="1">
        <v>69707.820000000007</v>
      </c>
      <c r="S350" s="1">
        <v>0</v>
      </c>
      <c r="T350" s="1">
        <v>19608608.079999998</v>
      </c>
      <c r="U350" s="1">
        <v>19077121.530000001</v>
      </c>
      <c r="V350">
        <v>93.85</v>
      </c>
      <c r="W350" s="1">
        <v>1840925.94</v>
      </c>
      <c r="X350" s="1">
        <v>608389825.00999999</v>
      </c>
      <c r="Y350" s="1">
        <v>608389.82999999996</v>
      </c>
      <c r="Z350" s="1">
        <v>24650722.199999999</v>
      </c>
      <c r="AA350" s="1">
        <v>6191.8</v>
      </c>
      <c r="AB350">
        <v>33</v>
      </c>
      <c r="AC350" s="1">
        <v>284017.87</v>
      </c>
      <c r="AD350" s="1">
        <v>0</v>
      </c>
      <c r="AE350" s="1">
        <v>44011861.600000001</v>
      </c>
      <c r="AF350" s="1">
        <v>0</v>
      </c>
      <c r="AG350" s="1">
        <v>0</v>
      </c>
      <c r="AH350" s="1">
        <v>44011861.600000001</v>
      </c>
      <c r="AI350" s="1">
        <v>40055970.5</v>
      </c>
      <c r="AJ350" s="1">
        <v>0</v>
      </c>
      <c r="AK350">
        <f t="shared" si="10"/>
        <v>0</v>
      </c>
      <c r="AL350" s="9">
        <f t="shared" si="11"/>
        <v>0</v>
      </c>
    </row>
    <row r="351" spans="1:38">
      <c r="A351">
        <v>55</v>
      </c>
      <c r="B351" t="s">
        <v>538</v>
      </c>
      <c r="C351" t="s">
        <v>573</v>
      </c>
      <c r="D351" t="s">
        <v>574</v>
      </c>
      <c r="E351" s="1">
        <v>2144.8000000000002</v>
      </c>
      <c r="F351" s="1">
        <v>2161.19</v>
      </c>
      <c r="G351" s="1">
        <v>2161.19</v>
      </c>
      <c r="H351" s="1">
        <v>0</v>
      </c>
      <c r="I351" s="1">
        <v>1972.19</v>
      </c>
      <c r="J351" s="1">
        <v>0</v>
      </c>
      <c r="K351" s="1">
        <v>0</v>
      </c>
      <c r="L351" s="1">
        <v>4262277.3099999996</v>
      </c>
      <c r="M351" s="1">
        <v>975853.63</v>
      </c>
      <c r="N351" s="1">
        <v>264975.02</v>
      </c>
      <c r="O351" s="1">
        <v>163731.64000000001</v>
      </c>
      <c r="P351" s="1">
        <v>13358.79</v>
      </c>
      <c r="Q351" s="1">
        <v>523101.69</v>
      </c>
      <c r="R351" s="1">
        <v>0</v>
      </c>
      <c r="S351" s="1">
        <v>0</v>
      </c>
      <c r="T351" s="1">
        <v>1941020.77</v>
      </c>
      <c r="U351" s="1">
        <v>2321256.54</v>
      </c>
      <c r="V351">
        <v>93.85</v>
      </c>
      <c r="W351" s="1">
        <v>202827.68</v>
      </c>
      <c r="X351" s="1">
        <v>64754719.990000002</v>
      </c>
      <c r="Y351" s="1">
        <v>64754.720000000001</v>
      </c>
      <c r="Z351" s="1">
        <v>2761459.2</v>
      </c>
      <c r="AA351" s="1">
        <v>947.39</v>
      </c>
      <c r="AB351">
        <v>33</v>
      </c>
      <c r="AC351" s="1">
        <v>43456.78</v>
      </c>
      <c r="AD351" s="1">
        <v>0</v>
      </c>
      <c r="AE351" s="1">
        <v>5126172.5199999996</v>
      </c>
      <c r="AF351" s="1">
        <v>0</v>
      </c>
      <c r="AG351" s="1">
        <v>0</v>
      </c>
      <c r="AH351" s="1">
        <v>5126172.5199999996</v>
      </c>
      <c r="AI351" s="1">
        <v>4666263.1399999997</v>
      </c>
      <c r="AJ351" s="1">
        <v>0</v>
      </c>
      <c r="AK351">
        <f t="shared" si="10"/>
        <v>0</v>
      </c>
      <c r="AL351" s="9">
        <f t="shared" si="11"/>
        <v>0</v>
      </c>
    </row>
    <row r="352" spans="1:38">
      <c r="A352">
        <v>55</v>
      </c>
      <c r="B352" t="s">
        <v>538</v>
      </c>
      <c r="C352" t="s">
        <v>523</v>
      </c>
      <c r="D352" t="s">
        <v>575</v>
      </c>
      <c r="E352" s="1">
        <v>3309.94</v>
      </c>
      <c r="F352" s="1">
        <v>3225.48</v>
      </c>
      <c r="G352" s="1">
        <v>3309.94</v>
      </c>
      <c r="H352" s="1">
        <v>0</v>
      </c>
      <c r="I352" s="1">
        <v>1972.19</v>
      </c>
      <c r="J352" s="1">
        <v>0</v>
      </c>
      <c r="K352" s="1">
        <v>0</v>
      </c>
      <c r="L352" s="1">
        <v>6527830.5700000003</v>
      </c>
      <c r="M352" s="1">
        <v>331672.82</v>
      </c>
      <c r="N352" s="1">
        <v>425816.12</v>
      </c>
      <c r="O352" s="1">
        <v>261399.8</v>
      </c>
      <c r="P352" s="1">
        <v>21386.75</v>
      </c>
      <c r="Q352" s="1">
        <v>834941.75</v>
      </c>
      <c r="R352" s="1">
        <v>0</v>
      </c>
      <c r="S352" s="1">
        <v>0</v>
      </c>
      <c r="T352" s="1">
        <v>1875217.24</v>
      </c>
      <c r="U352" s="1">
        <v>4652613.33</v>
      </c>
      <c r="V352">
        <v>93.85</v>
      </c>
      <c r="W352" s="1">
        <v>310637.87</v>
      </c>
      <c r="X352" s="1">
        <v>20664973.370000001</v>
      </c>
      <c r="Y352" s="1">
        <v>20664.97</v>
      </c>
      <c r="Z352" s="1">
        <v>5799458</v>
      </c>
      <c r="AA352" s="1">
        <v>0</v>
      </c>
      <c r="AB352">
        <v>0</v>
      </c>
      <c r="AC352" s="1">
        <v>0</v>
      </c>
      <c r="AD352" s="1">
        <v>0</v>
      </c>
      <c r="AE352" s="1">
        <v>10452071.33</v>
      </c>
      <c r="AF352" s="1">
        <v>0</v>
      </c>
      <c r="AG352" s="1">
        <v>0</v>
      </c>
      <c r="AH352" s="1">
        <v>10452071.33</v>
      </c>
      <c r="AI352" s="1">
        <v>9512258.4100000001</v>
      </c>
      <c r="AJ352" s="1">
        <v>0</v>
      </c>
      <c r="AK352">
        <f t="shared" si="10"/>
        <v>0</v>
      </c>
      <c r="AL352" s="9">
        <f t="shared" si="11"/>
        <v>0</v>
      </c>
    </row>
    <row r="353" spans="1:38">
      <c r="A353">
        <v>55</v>
      </c>
      <c r="B353" t="s">
        <v>538</v>
      </c>
      <c r="C353" t="s">
        <v>406</v>
      </c>
      <c r="D353" t="s">
        <v>576</v>
      </c>
      <c r="E353" s="1">
        <v>55402.400000000001</v>
      </c>
      <c r="F353" s="1">
        <v>56971.97</v>
      </c>
      <c r="G353" s="1">
        <v>56971.97</v>
      </c>
      <c r="H353" s="1">
        <v>0</v>
      </c>
      <c r="I353" s="1">
        <v>1972.19</v>
      </c>
      <c r="J353" s="1">
        <v>0</v>
      </c>
      <c r="K353" s="1">
        <v>0</v>
      </c>
      <c r="L353" s="1">
        <v>112359549.51000001</v>
      </c>
      <c r="M353" s="1">
        <v>40045348.060000002</v>
      </c>
      <c r="N353" s="1">
        <v>6742763.7199999997</v>
      </c>
      <c r="O353" s="1">
        <v>4389896.2699999996</v>
      </c>
      <c r="P353" s="1">
        <v>349159.17</v>
      </c>
      <c r="Q353" s="1">
        <v>14055112.050000001</v>
      </c>
      <c r="R353" s="1">
        <v>1158.48</v>
      </c>
      <c r="S353" s="1">
        <v>0</v>
      </c>
      <c r="T353" s="1">
        <v>65583437.75</v>
      </c>
      <c r="U353" s="1">
        <v>46776111.759999998</v>
      </c>
      <c r="V353">
        <v>93.85</v>
      </c>
      <c r="W353" s="1">
        <v>5346819.38</v>
      </c>
      <c r="X353" s="1">
        <v>2509107021.4400001</v>
      </c>
      <c r="Y353" s="1">
        <v>2509107.02</v>
      </c>
      <c r="Z353" s="1">
        <v>56754247.200000003</v>
      </c>
      <c r="AA353" s="1">
        <v>8332.75</v>
      </c>
      <c r="AB353">
        <v>33</v>
      </c>
      <c r="AC353" s="1">
        <v>382223.24</v>
      </c>
      <c r="AD353" s="1">
        <v>0</v>
      </c>
      <c r="AE353" s="1">
        <v>103912582.2</v>
      </c>
      <c r="AF353" s="1">
        <v>0</v>
      </c>
      <c r="AG353" s="1">
        <v>0</v>
      </c>
      <c r="AH353" s="1">
        <v>103912582.2</v>
      </c>
      <c r="AI353" s="1">
        <v>94599130.230000004</v>
      </c>
      <c r="AJ353" s="1">
        <v>0</v>
      </c>
      <c r="AK353">
        <f t="shared" si="10"/>
        <v>0</v>
      </c>
      <c r="AL353" s="9">
        <f t="shared" si="11"/>
        <v>0</v>
      </c>
    </row>
    <row r="354" spans="1:38">
      <c r="A354">
        <v>55</v>
      </c>
      <c r="B354" t="s">
        <v>538</v>
      </c>
      <c r="C354" t="s">
        <v>577</v>
      </c>
      <c r="D354" t="s">
        <v>578</v>
      </c>
      <c r="E354" s="1">
        <v>116.82</v>
      </c>
      <c r="F354" s="1">
        <v>94.15</v>
      </c>
      <c r="G354" s="1">
        <v>116.82</v>
      </c>
      <c r="H354" s="1">
        <v>0</v>
      </c>
      <c r="I354" s="1">
        <v>1969.84</v>
      </c>
      <c r="J354" s="1">
        <v>0</v>
      </c>
      <c r="K354" s="1">
        <v>0</v>
      </c>
      <c r="L354" s="1">
        <v>230116.71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230116.71</v>
      </c>
      <c r="V354">
        <v>93.7</v>
      </c>
      <c r="W354" s="1">
        <v>10946.03</v>
      </c>
      <c r="X354" s="1">
        <v>0</v>
      </c>
      <c r="Y354" s="1">
        <v>0</v>
      </c>
      <c r="Z354" s="1">
        <v>218920.6</v>
      </c>
      <c r="AA354" s="1">
        <v>0</v>
      </c>
      <c r="AB354">
        <v>0</v>
      </c>
      <c r="AC354" s="1">
        <v>0</v>
      </c>
      <c r="AD354" s="1">
        <v>0</v>
      </c>
      <c r="AE354" s="1">
        <v>449037.31</v>
      </c>
      <c r="AF354" s="1">
        <v>449037.31</v>
      </c>
      <c r="AG354" s="1">
        <v>0</v>
      </c>
      <c r="AH354" s="1">
        <v>199643.37</v>
      </c>
      <c r="AI354" s="1">
        <v>199643.37</v>
      </c>
      <c r="AJ354" s="1">
        <v>199643.37</v>
      </c>
      <c r="AK354">
        <f t="shared" si="10"/>
        <v>0</v>
      </c>
      <c r="AL354" s="9">
        <f t="shared" si="11"/>
        <v>0</v>
      </c>
    </row>
    <row r="355" spans="1:38">
      <c r="A355">
        <v>55</v>
      </c>
      <c r="B355" t="s">
        <v>538</v>
      </c>
      <c r="C355" t="s">
        <v>579</v>
      </c>
      <c r="D355" t="s">
        <v>580</v>
      </c>
      <c r="E355" s="1">
        <v>476.45</v>
      </c>
      <c r="F355" s="1">
        <v>503.56</v>
      </c>
      <c r="G355" s="1">
        <v>503.56</v>
      </c>
      <c r="H355" s="1">
        <v>0</v>
      </c>
      <c r="I355" s="1">
        <v>1972.19</v>
      </c>
      <c r="J355" s="1">
        <v>0</v>
      </c>
      <c r="K355" s="1">
        <v>0</v>
      </c>
      <c r="L355" s="1">
        <v>993116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993116</v>
      </c>
      <c r="V355">
        <v>93.85</v>
      </c>
      <c r="W355" s="1">
        <v>47259.11</v>
      </c>
      <c r="X355" s="1">
        <v>0</v>
      </c>
      <c r="Y355" s="1">
        <v>0</v>
      </c>
      <c r="Z355" s="1">
        <v>945182.2</v>
      </c>
      <c r="AA355" s="1">
        <v>0</v>
      </c>
      <c r="AB355">
        <v>0</v>
      </c>
      <c r="AC355" s="1">
        <v>0</v>
      </c>
      <c r="AD355" s="1">
        <v>0</v>
      </c>
      <c r="AE355" s="1">
        <v>1938298.2</v>
      </c>
      <c r="AF355" s="1">
        <v>325470.39</v>
      </c>
      <c r="AG355" s="1">
        <v>0</v>
      </c>
      <c r="AH355" s="1">
        <v>1612827.81</v>
      </c>
      <c r="AI355" s="1">
        <v>1467806.09</v>
      </c>
      <c r="AJ355" s="1">
        <v>0</v>
      </c>
      <c r="AK355">
        <f t="shared" si="10"/>
        <v>0</v>
      </c>
      <c r="AL355" s="9">
        <f t="shared" si="11"/>
        <v>0</v>
      </c>
    </row>
    <row r="356" spans="1:38">
      <c r="A356">
        <v>55</v>
      </c>
      <c r="B356" t="s">
        <v>538</v>
      </c>
      <c r="C356" t="s">
        <v>581</v>
      </c>
      <c r="D356" t="s">
        <v>582</v>
      </c>
      <c r="E356" s="1">
        <v>459.07</v>
      </c>
      <c r="F356" s="1">
        <v>551.16999999999996</v>
      </c>
      <c r="G356" s="1">
        <v>551.16999999999996</v>
      </c>
      <c r="H356" s="1">
        <v>0</v>
      </c>
      <c r="I356" s="1">
        <v>1972.19</v>
      </c>
      <c r="J356" s="1">
        <v>0</v>
      </c>
      <c r="K356" s="1">
        <v>0</v>
      </c>
      <c r="L356" s="1">
        <v>1087011.96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1087011.96</v>
      </c>
      <c r="V356">
        <v>93.85</v>
      </c>
      <c r="W356" s="1">
        <v>51727.3</v>
      </c>
      <c r="X356" s="1">
        <v>0</v>
      </c>
      <c r="Y356" s="1">
        <v>0</v>
      </c>
      <c r="Z356" s="1">
        <v>1034546</v>
      </c>
      <c r="AA356" s="1">
        <v>340.96</v>
      </c>
      <c r="AB356">
        <v>33</v>
      </c>
      <c r="AC356" s="1">
        <v>15639.84</v>
      </c>
      <c r="AD356" s="1">
        <v>0</v>
      </c>
      <c r="AE356" s="1">
        <v>2137197.7999999998</v>
      </c>
      <c r="AF356" s="1">
        <v>0</v>
      </c>
      <c r="AG356" s="1">
        <v>0</v>
      </c>
      <c r="AH356" s="1">
        <v>2137197.7999999998</v>
      </c>
      <c r="AI356" s="1">
        <v>1944995.61</v>
      </c>
      <c r="AJ356" s="1">
        <v>0</v>
      </c>
      <c r="AK356">
        <f t="shared" si="10"/>
        <v>0</v>
      </c>
      <c r="AL356" s="9">
        <f t="shared" si="11"/>
        <v>0</v>
      </c>
    </row>
    <row r="357" spans="1:38">
      <c r="A357">
        <v>55</v>
      </c>
      <c r="B357" t="s">
        <v>538</v>
      </c>
      <c r="C357" t="s">
        <v>583</v>
      </c>
      <c r="D357" t="s">
        <v>584</v>
      </c>
      <c r="E357" s="1">
        <v>179.21</v>
      </c>
      <c r="F357" s="1">
        <v>221.85</v>
      </c>
      <c r="G357" s="1">
        <v>221.85</v>
      </c>
      <c r="H357" s="1">
        <v>0</v>
      </c>
      <c r="I357" s="1">
        <v>1972.19</v>
      </c>
      <c r="J357" s="1">
        <v>0</v>
      </c>
      <c r="K357" s="1">
        <v>0</v>
      </c>
      <c r="L357" s="1">
        <v>437530.35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437530.35</v>
      </c>
      <c r="V357">
        <v>93.85</v>
      </c>
      <c r="W357" s="1">
        <v>20820.62</v>
      </c>
      <c r="X357" s="1">
        <v>0</v>
      </c>
      <c r="Y357" s="1">
        <v>0</v>
      </c>
      <c r="Z357" s="1">
        <v>416412.4</v>
      </c>
      <c r="AA357" s="1">
        <v>60.12</v>
      </c>
      <c r="AB357">
        <v>33</v>
      </c>
      <c r="AC357" s="1">
        <v>2757.7</v>
      </c>
      <c r="AD357" s="1">
        <v>0</v>
      </c>
      <c r="AE357" s="1">
        <v>856700.45</v>
      </c>
      <c r="AF357" s="1">
        <v>141074.69</v>
      </c>
      <c r="AG357" s="1">
        <v>0</v>
      </c>
      <c r="AH357" s="1">
        <v>715625.76</v>
      </c>
      <c r="AI357" s="1">
        <v>656532.56000000006</v>
      </c>
      <c r="AJ357" s="1">
        <v>0</v>
      </c>
      <c r="AK357">
        <f t="shared" si="10"/>
        <v>0</v>
      </c>
      <c r="AL357" s="9">
        <f t="shared" si="11"/>
        <v>0</v>
      </c>
    </row>
    <row r="358" spans="1:38">
      <c r="A358">
        <v>55</v>
      </c>
      <c r="B358" t="s">
        <v>538</v>
      </c>
      <c r="C358" t="s">
        <v>585</v>
      </c>
      <c r="D358" t="s">
        <v>586</v>
      </c>
      <c r="E358" s="1">
        <v>5278.24</v>
      </c>
      <c r="F358" s="1">
        <v>5203.84</v>
      </c>
      <c r="G358" s="1">
        <v>5278.24</v>
      </c>
      <c r="H358" s="1">
        <v>0</v>
      </c>
      <c r="I358" s="1">
        <v>1972.19</v>
      </c>
      <c r="J358" s="1">
        <v>0</v>
      </c>
      <c r="K358" s="1">
        <v>0</v>
      </c>
      <c r="L358" s="1">
        <v>10409692.15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10409692.15</v>
      </c>
      <c r="V358">
        <v>93.85</v>
      </c>
      <c r="W358" s="1">
        <v>495362.82</v>
      </c>
      <c r="X358" s="1">
        <v>0</v>
      </c>
      <c r="Y358" s="1">
        <v>0</v>
      </c>
      <c r="Z358" s="1">
        <v>9907256.4000000004</v>
      </c>
      <c r="AA358" s="1">
        <v>0</v>
      </c>
      <c r="AB358">
        <v>0</v>
      </c>
      <c r="AC358" s="1">
        <v>0</v>
      </c>
      <c r="AD358" s="1">
        <v>0</v>
      </c>
      <c r="AE358" s="1">
        <v>20316948.550000001</v>
      </c>
      <c r="AF358" s="1">
        <v>0</v>
      </c>
      <c r="AG358" s="1">
        <v>0</v>
      </c>
      <c r="AH358" s="1">
        <v>20316948.550000001</v>
      </c>
      <c r="AI358" s="1">
        <v>18489816.239999998</v>
      </c>
      <c r="AJ358" s="1">
        <v>0</v>
      </c>
      <c r="AK358">
        <f t="shared" si="10"/>
        <v>0</v>
      </c>
      <c r="AL358" s="9">
        <f t="shared" si="11"/>
        <v>0</v>
      </c>
    </row>
    <row r="359" spans="1:38">
      <c r="A359">
        <v>55</v>
      </c>
      <c r="B359" t="s">
        <v>538</v>
      </c>
      <c r="C359" t="s">
        <v>587</v>
      </c>
      <c r="D359" t="s">
        <v>588</v>
      </c>
      <c r="E359" s="1">
        <v>2288.4899999999998</v>
      </c>
      <c r="F359" s="1">
        <v>1938.35</v>
      </c>
      <c r="G359" s="1">
        <v>1938.35</v>
      </c>
      <c r="H359" s="1">
        <v>0</v>
      </c>
      <c r="I359" s="1">
        <v>1972.19</v>
      </c>
      <c r="J359" s="1">
        <v>0</v>
      </c>
      <c r="K359" s="1">
        <v>0</v>
      </c>
      <c r="L359" s="1">
        <v>3822794.49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3822794.49</v>
      </c>
      <c r="V359">
        <v>93.85</v>
      </c>
      <c r="W359" s="1">
        <v>181914.15</v>
      </c>
      <c r="X359" s="1">
        <v>0</v>
      </c>
      <c r="Y359" s="1">
        <v>0</v>
      </c>
      <c r="Z359" s="1">
        <v>3638283</v>
      </c>
      <c r="AA359" s="1">
        <v>0</v>
      </c>
      <c r="AB359">
        <v>0</v>
      </c>
      <c r="AC359" s="1">
        <v>0</v>
      </c>
      <c r="AD359" s="1">
        <v>0</v>
      </c>
      <c r="AE359" s="1">
        <v>7461077.4900000002</v>
      </c>
      <c r="AF359" s="1">
        <v>0</v>
      </c>
      <c r="AG359" s="1">
        <v>0</v>
      </c>
      <c r="AH359" s="1">
        <v>7461077.4900000002</v>
      </c>
      <c r="AI359" s="1">
        <v>6790091.9800000004</v>
      </c>
      <c r="AJ359" s="1">
        <v>0</v>
      </c>
      <c r="AK359">
        <f t="shared" si="10"/>
        <v>0</v>
      </c>
      <c r="AL359" s="9">
        <f t="shared" si="11"/>
        <v>0</v>
      </c>
    </row>
    <row r="360" spans="1:38">
      <c r="A360">
        <v>55</v>
      </c>
      <c r="B360" t="s">
        <v>538</v>
      </c>
      <c r="C360" t="s">
        <v>589</v>
      </c>
      <c r="D360" t="s">
        <v>590</v>
      </c>
      <c r="E360" s="1">
        <v>1464</v>
      </c>
      <c r="F360" s="1">
        <v>1467.14</v>
      </c>
      <c r="G360" s="1">
        <v>1467.14</v>
      </c>
      <c r="H360" s="1">
        <v>0</v>
      </c>
      <c r="I360" s="1">
        <v>1972.19</v>
      </c>
      <c r="J360" s="1">
        <v>0</v>
      </c>
      <c r="K360" s="1">
        <v>0</v>
      </c>
      <c r="L360" s="1">
        <v>2893478.84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2893478.84</v>
      </c>
      <c r="V360">
        <v>93.85</v>
      </c>
      <c r="W360" s="1">
        <v>137691.09</v>
      </c>
      <c r="X360" s="1">
        <v>0</v>
      </c>
      <c r="Y360" s="1">
        <v>0</v>
      </c>
      <c r="Z360" s="1">
        <v>2753821.8</v>
      </c>
      <c r="AA360" s="1">
        <v>0</v>
      </c>
      <c r="AB360">
        <v>0</v>
      </c>
      <c r="AC360" s="1">
        <v>0</v>
      </c>
      <c r="AD360" s="1">
        <v>0</v>
      </c>
      <c r="AE360" s="1">
        <v>5647300.6399999997</v>
      </c>
      <c r="AF360" s="1">
        <v>0</v>
      </c>
      <c r="AG360" s="1">
        <v>0</v>
      </c>
      <c r="AH360" s="1">
        <v>5647300.6399999997</v>
      </c>
      <c r="AI360" s="1">
        <v>5139430.7300000004</v>
      </c>
      <c r="AJ360" s="1">
        <v>0</v>
      </c>
      <c r="AK360">
        <f t="shared" si="10"/>
        <v>0</v>
      </c>
      <c r="AL360" s="9">
        <f t="shared" si="11"/>
        <v>0</v>
      </c>
    </row>
    <row r="361" spans="1:38">
      <c r="A361">
        <v>55</v>
      </c>
      <c r="B361" t="s">
        <v>538</v>
      </c>
      <c r="C361" t="s">
        <v>591</v>
      </c>
      <c r="D361" t="s">
        <v>592</v>
      </c>
      <c r="E361" s="1">
        <v>673.54</v>
      </c>
      <c r="F361" s="1">
        <v>895.37</v>
      </c>
      <c r="G361" s="1">
        <v>895.37</v>
      </c>
      <c r="H361" s="1">
        <v>0</v>
      </c>
      <c r="I361" s="1">
        <v>1972.19</v>
      </c>
      <c r="J361" s="1">
        <v>0</v>
      </c>
      <c r="K361" s="1">
        <v>0</v>
      </c>
      <c r="L361" s="1">
        <v>1765839.76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1765839.76</v>
      </c>
      <c r="V361">
        <v>93.85</v>
      </c>
      <c r="W361" s="1">
        <v>84030.47</v>
      </c>
      <c r="X361" s="1">
        <v>0</v>
      </c>
      <c r="Y361" s="1">
        <v>0</v>
      </c>
      <c r="Z361" s="1">
        <v>1680609.4</v>
      </c>
      <c r="AA361" s="1">
        <v>0</v>
      </c>
      <c r="AB361">
        <v>0</v>
      </c>
      <c r="AC361" s="1">
        <v>0</v>
      </c>
      <c r="AD361" s="1">
        <v>0</v>
      </c>
      <c r="AE361" s="1">
        <v>3446449.16</v>
      </c>
      <c r="AF361" s="1">
        <v>0</v>
      </c>
      <c r="AG361" s="1">
        <v>0</v>
      </c>
      <c r="AH361" s="1">
        <v>3446449.16</v>
      </c>
      <c r="AI361" s="1">
        <v>3136505.14</v>
      </c>
      <c r="AJ361" s="1">
        <v>0</v>
      </c>
      <c r="AK361">
        <f t="shared" si="10"/>
        <v>0</v>
      </c>
      <c r="AL361" s="9">
        <f t="shared" si="11"/>
        <v>0</v>
      </c>
    </row>
    <row r="362" spans="1:38">
      <c r="A362">
        <v>55</v>
      </c>
      <c r="B362" t="s">
        <v>538</v>
      </c>
      <c r="C362" t="s">
        <v>593</v>
      </c>
      <c r="D362" t="s">
        <v>594</v>
      </c>
      <c r="E362" s="1">
        <v>111.37</v>
      </c>
      <c r="F362" s="1">
        <v>137.53</v>
      </c>
      <c r="G362" s="1">
        <v>137.53</v>
      </c>
      <c r="H362" s="1">
        <v>0</v>
      </c>
      <c r="I362" s="1">
        <v>1972.19</v>
      </c>
      <c r="J362" s="1">
        <v>0</v>
      </c>
      <c r="K362" s="1">
        <v>0</v>
      </c>
      <c r="L362" s="1">
        <v>271235.28999999998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271235.28999999998</v>
      </c>
      <c r="V362">
        <v>93.85</v>
      </c>
      <c r="W362" s="1">
        <v>12907.19</v>
      </c>
      <c r="X362" s="1">
        <v>0</v>
      </c>
      <c r="Y362" s="1">
        <v>0</v>
      </c>
      <c r="Z362" s="1">
        <v>258143.8</v>
      </c>
      <c r="AA362" s="1">
        <v>0</v>
      </c>
      <c r="AB362">
        <v>0</v>
      </c>
      <c r="AC362" s="1">
        <v>0</v>
      </c>
      <c r="AD362" s="1">
        <v>0</v>
      </c>
      <c r="AE362" s="1">
        <v>529379.09</v>
      </c>
      <c r="AF362" s="1">
        <v>0</v>
      </c>
      <c r="AG362" s="1">
        <v>0</v>
      </c>
      <c r="AH362" s="1">
        <v>529379.09</v>
      </c>
      <c r="AI362" s="1">
        <v>481771.35</v>
      </c>
      <c r="AJ362" s="1">
        <v>0</v>
      </c>
      <c r="AK362">
        <f t="shared" si="10"/>
        <v>0</v>
      </c>
      <c r="AL362" s="9">
        <f t="shared" si="11"/>
        <v>0</v>
      </c>
    </row>
    <row r="363" spans="1:38">
      <c r="A363">
        <v>55</v>
      </c>
      <c r="B363" t="s">
        <v>538</v>
      </c>
      <c r="C363" t="s">
        <v>595</v>
      </c>
      <c r="D363" t="s">
        <v>596</v>
      </c>
      <c r="E363" s="1">
        <v>60185.08</v>
      </c>
      <c r="F363" s="1">
        <v>45711.18</v>
      </c>
      <c r="G363" s="1">
        <v>45711.18</v>
      </c>
      <c r="H363" s="1">
        <v>0</v>
      </c>
      <c r="I363" s="1">
        <v>1970.57</v>
      </c>
      <c r="J363" s="1">
        <v>0</v>
      </c>
      <c r="K363" s="1">
        <v>0</v>
      </c>
      <c r="L363" s="1">
        <v>90077079.969999999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90077079.969999999</v>
      </c>
      <c r="V363">
        <v>93.75</v>
      </c>
      <c r="W363" s="1">
        <v>4285423.13</v>
      </c>
      <c r="X363" s="1">
        <v>0</v>
      </c>
      <c r="Y363" s="1">
        <v>0</v>
      </c>
      <c r="Z363" s="1">
        <v>85708462.599999994</v>
      </c>
      <c r="AA363" s="1">
        <v>0</v>
      </c>
      <c r="AB363">
        <v>0</v>
      </c>
      <c r="AC363" s="1">
        <v>0</v>
      </c>
      <c r="AD363" s="1">
        <v>0</v>
      </c>
      <c r="AE363" s="1">
        <v>175785542.56999999</v>
      </c>
      <c r="AF363" s="1">
        <v>4555863.8</v>
      </c>
      <c r="AG363" s="1">
        <v>0</v>
      </c>
      <c r="AH363" s="1">
        <v>171229678.77000001</v>
      </c>
      <c r="AI363" s="1">
        <v>155827125.72999999</v>
      </c>
      <c r="AJ363" s="1">
        <v>0</v>
      </c>
      <c r="AK363">
        <f t="shared" si="10"/>
        <v>0</v>
      </c>
      <c r="AL363" s="9">
        <f t="shared" si="11"/>
        <v>0</v>
      </c>
    </row>
    <row r="364" spans="1:38">
      <c r="A364">
        <v>56</v>
      </c>
      <c r="B364" t="s">
        <v>597</v>
      </c>
      <c r="C364" t="s">
        <v>421</v>
      </c>
      <c r="D364" t="s">
        <v>598</v>
      </c>
      <c r="E364" s="1">
        <v>581.62</v>
      </c>
      <c r="F364" s="1">
        <v>598.64</v>
      </c>
      <c r="G364" s="1">
        <v>598.64</v>
      </c>
      <c r="H364" s="1">
        <v>0</v>
      </c>
      <c r="I364" s="1">
        <v>1972.19</v>
      </c>
      <c r="J364" s="1">
        <v>0</v>
      </c>
      <c r="K364" s="1">
        <v>0</v>
      </c>
      <c r="L364" s="1">
        <v>1180631.82</v>
      </c>
      <c r="M364" s="1">
        <v>245679.64</v>
      </c>
      <c r="N364" s="1">
        <v>30296.080000000002</v>
      </c>
      <c r="O364" s="1">
        <v>49797.69</v>
      </c>
      <c r="P364" s="1">
        <v>0</v>
      </c>
      <c r="Q364" s="1">
        <v>0</v>
      </c>
      <c r="R364" s="1">
        <v>38381.870000000003</v>
      </c>
      <c r="S364" s="1">
        <v>0</v>
      </c>
      <c r="T364" s="1">
        <v>364155.28</v>
      </c>
      <c r="U364" s="1">
        <v>816476.54</v>
      </c>
      <c r="V364">
        <v>93.85</v>
      </c>
      <c r="W364" s="1">
        <v>56182.36</v>
      </c>
      <c r="X364" s="1">
        <v>15307142.859999999</v>
      </c>
      <c r="Y364" s="1">
        <v>15307.14</v>
      </c>
      <c r="Z364" s="1">
        <v>817504.4</v>
      </c>
      <c r="AA364" s="1">
        <v>313.83999999999997</v>
      </c>
      <c r="AB364">
        <v>73</v>
      </c>
      <c r="AC364" s="1">
        <v>31845.34</v>
      </c>
      <c r="AD364" s="1">
        <v>0</v>
      </c>
      <c r="AE364" s="1">
        <v>1665826.28</v>
      </c>
      <c r="AF364" s="1">
        <v>0</v>
      </c>
      <c r="AG364" s="1">
        <v>0</v>
      </c>
      <c r="AH364" s="1">
        <v>1665826.28</v>
      </c>
      <c r="AI364" s="1">
        <v>1516059.96</v>
      </c>
      <c r="AJ364" s="1">
        <v>0</v>
      </c>
      <c r="AK364">
        <f t="shared" si="10"/>
        <v>0</v>
      </c>
      <c r="AL364" s="9">
        <f t="shared" si="11"/>
        <v>0</v>
      </c>
    </row>
    <row r="365" spans="1:38">
      <c r="A365">
        <v>56</v>
      </c>
      <c r="B365" t="s">
        <v>597</v>
      </c>
      <c r="C365" t="s">
        <v>59</v>
      </c>
      <c r="D365" t="s">
        <v>597</v>
      </c>
      <c r="E365" s="1">
        <v>1838.81</v>
      </c>
      <c r="F365" s="1">
        <v>1992.17</v>
      </c>
      <c r="G365" s="1">
        <v>1992.17</v>
      </c>
      <c r="H365" s="1">
        <v>0</v>
      </c>
      <c r="I365" s="1">
        <v>1972.19</v>
      </c>
      <c r="J365" s="1">
        <v>0</v>
      </c>
      <c r="K365" s="1">
        <v>0</v>
      </c>
      <c r="L365" s="1">
        <v>3928937.75</v>
      </c>
      <c r="M365" s="1">
        <v>1046261.85</v>
      </c>
      <c r="N365" s="1">
        <v>99882.96</v>
      </c>
      <c r="O365" s="1">
        <v>167052.54</v>
      </c>
      <c r="P365" s="1">
        <v>14892.02</v>
      </c>
      <c r="Q365" s="1">
        <v>533704.12</v>
      </c>
      <c r="R365" s="1">
        <v>12109.17</v>
      </c>
      <c r="S365" s="1">
        <v>0</v>
      </c>
      <c r="T365" s="1">
        <v>1873902.66</v>
      </c>
      <c r="U365" s="1">
        <v>2055035.09</v>
      </c>
      <c r="V365">
        <v>93.85</v>
      </c>
      <c r="W365" s="1">
        <v>186965.15</v>
      </c>
      <c r="X365" s="1">
        <v>68160381</v>
      </c>
      <c r="Y365" s="1">
        <v>68160.38</v>
      </c>
      <c r="Z365" s="1">
        <v>2376095.4</v>
      </c>
      <c r="AA365" s="1">
        <v>929.83</v>
      </c>
      <c r="AB365">
        <v>33</v>
      </c>
      <c r="AC365" s="1">
        <v>42651.3</v>
      </c>
      <c r="AD365" s="1">
        <v>0</v>
      </c>
      <c r="AE365" s="1">
        <v>4473781.79</v>
      </c>
      <c r="AF365" s="1">
        <v>0</v>
      </c>
      <c r="AG365" s="1">
        <v>0</v>
      </c>
      <c r="AH365" s="1">
        <v>4473781.79</v>
      </c>
      <c r="AI365" s="1">
        <v>4071667.32</v>
      </c>
      <c r="AJ365" s="1">
        <v>0</v>
      </c>
      <c r="AK365">
        <f t="shared" si="10"/>
        <v>0</v>
      </c>
      <c r="AL365" s="9">
        <f t="shared" si="11"/>
        <v>0</v>
      </c>
    </row>
    <row r="366" spans="1:38">
      <c r="A366">
        <v>56</v>
      </c>
      <c r="B366" t="s">
        <v>597</v>
      </c>
      <c r="C366" t="s">
        <v>85</v>
      </c>
      <c r="D366" t="s">
        <v>599</v>
      </c>
      <c r="E366" s="1">
        <v>1765.85</v>
      </c>
      <c r="F366" s="1">
        <v>1775.3</v>
      </c>
      <c r="G366" s="1">
        <v>1775.3</v>
      </c>
      <c r="H366" s="1">
        <v>0</v>
      </c>
      <c r="I366" s="1">
        <v>1972.19</v>
      </c>
      <c r="J366" s="1">
        <v>0</v>
      </c>
      <c r="K366" s="1">
        <v>0</v>
      </c>
      <c r="L366" s="1">
        <v>3501228.91</v>
      </c>
      <c r="M366" s="1">
        <v>531333.07999999996</v>
      </c>
      <c r="N366" s="1">
        <v>94962.75</v>
      </c>
      <c r="O366" s="1">
        <v>156850.43</v>
      </c>
      <c r="P366" s="1">
        <v>13953.05</v>
      </c>
      <c r="Q366" s="1">
        <v>501174.81</v>
      </c>
      <c r="R366" s="1">
        <v>9908.39</v>
      </c>
      <c r="S366" s="1">
        <v>0</v>
      </c>
      <c r="T366" s="1">
        <v>1308182.51</v>
      </c>
      <c r="U366" s="1">
        <v>2193046.4</v>
      </c>
      <c r="V366">
        <v>93.85</v>
      </c>
      <c r="W366" s="1">
        <v>166611.91</v>
      </c>
      <c r="X366" s="1">
        <v>33840080.409999996</v>
      </c>
      <c r="Y366" s="1">
        <v>33840.080000000002</v>
      </c>
      <c r="Z366" s="1">
        <v>2655436.6</v>
      </c>
      <c r="AA366" s="1">
        <v>879.79</v>
      </c>
      <c r="AB366">
        <v>33</v>
      </c>
      <c r="AC366" s="1">
        <v>40355.97</v>
      </c>
      <c r="AD366" s="1">
        <v>0</v>
      </c>
      <c r="AE366" s="1">
        <v>4888838.97</v>
      </c>
      <c r="AF366" s="1">
        <v>0</v>
      </c>
      <c r="AG366" s="1">
        <v>0</v>
      </c>
      <c r="AH366" s="1">
        <v>4888838.97</v>
      </c>
      <c r="AI366" s="1">
        <v>4449311.9000000004</v>
      </c>
      <c r="AJ366" s="1">
        <v>0</v>
      </c>
      <c r="AK366">
        <f t="shared" si="10"/>
        <v>0</v>
      </c>
      <c r="AL366" s="9">
        <f t="shared" si="11"/>
        <v>0</v>
      </c>
    </row>
    <row r="367" spans="1:38">
      <c r="A367">
        <v>56</v>
      </c>
      <c r="B367" t="s">
        <v>597</v>
      </c>
      <c r="C367" t="s">
        <v>105</v>
      </c>
      <c r="D367" t="s">
        <v>600</v>
      </c>
      <c r="E367" s="1">
        <v>1554.33</v>
      </c>
      <c r="F367" s="1">
        <v>1541.39</v>
      </c>
      <c r="G367" s="1">
        <v>1554.33</v>
      </c>
      <c r="H367" s="1">
        <v>0</v>
      </c>
      <c r="I367" s="1">
        <v>1972.19</v>
      </c>
      <c r="J367" s="1">
        <v>0</v>
      </c>
      <c r="K367" s="1">
        <v>0</v>
      </c>
      <c r="L367" s="1">
        <v>3065434.08</v>
      </c>
      <c r="M367" s="1">
        <v>367642.59</v>
      </c>
      <c r="N367" s="1">
        <v>85921.82</v>
      </c>
      <c r="O367" s="1">
        <v>142588.74</v>
      </c>
      <c r="P367" s="1">
        <v>12732.55</v>
      </c>
      <c r="Q367" s="1">
        <v>455499.73</v>
      </c>
      <c r="R367" s="1">
        <v>132990.57999999999</v>
      </c>
      <c r="S367" s="1">
        <v>0</v>
      </c>
      <c r="T367" s="1">
        <v>1197376.01</v>
      </c>
      <c r="U367" s="1">
        <v>1868058.07</v>
      </c>
      <c r="V367">
        <v>93.85</v>
      </c>
      <c r="W367" s="1">
        <v>145873.87</v>
      </c>
      <c r="X367" s="1">
        <v>22417231.34</v>
      </c>
      <c r="Y367" s="1">
        <v>22417.23</v>
      </c>
      <c r="Z367" s="1">
        <v>2469132.7999999998</v>
      </c>
      <c r="AA367" s="1">
        <v>617.67999999999995</v>
      </c>
      <c r="AB367">
        <v>64</v>
      </c>
      <c r="AC367" s="1">
        <v>54948.81</v>
      </c>
      <c r="AD367" s="1">
        <v>0</v>
      </c>
      <c r="AE367" s="1">
        <v>4392139.68</v>
      </c>
      <c r="AF367" s="1">
        <v>0</v>
      </c>
      <c r="AG367" s="1">
        <v>0</v>
      </c>
      <c r="AH367" s="1">
        <v>4392139.68</v>
      </c>
      <c r="AI367" s="1">
        <v>3997257.24</v>
      </c>
      <c r="AJ367" s="1">
        <v>0</v>
      </c>
      <c r="AK367">
        <f t="shared" si="10"/>
        <v>0</v>
      </c>
      <c r="AL367" s="9">
        <f t="shared" si="11"/>
        <v>0</v>
      </c>
    </row>
    <row r="368" spans="1:38">
      <c r="A368">
        <v>56</v>
      </c>
      <c r="B368" t="s">
        <v>597</v>
      </c>
      <c r="C368" t="s">
        <v>50</v>
      </c>
      <c r="D368" t="s">
        <v>601</v>
      </c>
      <c r="E368" s="1">
        <v>1685.18</v>
      </c>
      <c r="F368" s="1">
        <v>1731.32</v>
      </c>
      <c r="G368" s="1">
        <v>1731.32</v>
      </c>
      <c r="H368" s="1">
        <v>0</v>
      </c>
      <c r="I368" s="1">
        <v>1972.19</v>
      </c>
      <c r="J368" s="1">
        <v>0</v>
      </c>
      <c r="K368" s="1">
        <v>0</v>
      </c>
      <c r="L368" s="1">
        <v>3414491.99</v>
      </c>
      <c r="M368" s="1">
        <v>627148.87</v>
      </c>
      <c r="N368" s="1">
        <v>87564.3</v>
      </c>
      <c r="O368" s="1">
        <v>145726.35</v>
      </c>
      <c r="P368" s="1">
        <v>13016.13</v>
      </c>
      <c r="Q368" s="1">
        <v>465515.45</v>
      </c>
      <c r="R368" s="1">
        <v>186109.73</v>
      </c>
      <c r="S368" s="1">
        <v>0</v>
      </c>
      <c r="T368" s="1">
        <v>1525080.83</v>
      </c>
      <c r="U368" s="1">
        <v>1889411.16</v>
      </c>
      <c r="V368">
        <v>93.85</v>
      </c>
      <c r="W368" s="1">
        <v>162484.38</v>
      </c>
      <c r="X368" s="1">
        <v>39074696.090000004</v>
      </c>
      <c r="Y368" s="1">
        <v>39074.699999999997</v>
      </c>
      <c r="Z368" s="1">
        <v>2468193.6</v>
      </c>
      <c r="AA368" s="1">
        <v>1022.43</v>
      </c>
      <c r="AB368">
        <v>57</v>
      </c>
      <c r="AC368" s="1">
        <v>81007.13</v>
      </c>
      <c r="AD368" s="1">
        <v>0</v>
      </c>
      <c r="AE368" s="1">
        <v>4438611.8899999997</v>
      </c>
      <c r="AF368" s="1">
        <v>0</v>
      </c>
      <c r="AG368" s="1">
        <v>0</v>
      </c>
      <c r="AH368" s="1">
        <v>4438611.8899999997</v>
      </c>
      <c r="AI368" s="1">
        <v>4039593.84</v>
      </c>
      <c r="AJ368" s="1">
        <v>0</v>
      </c>
      <c r="AK368">
        <f t="shared" si="10"/>
        <v>0</v>
      </c>
      <c r="AL368" s="9">
        <f t="shared" si="11"/>
        <v>0</v>
      </c>
    </row>
    <row r="369" spans="1:38">
      <c r="A369">
        <v>56</v>
      </c>
      <c r="B369" t="s">
        <v>597</v>
      </c>
      <c r="C369" t="s">
        <v>108</v>
      </c>
      <c r="D369" t="s">
        <v>602</v>
      </c>
      <c r="E369" s="1">
        <v>943.1</v>
      </c>
      <c r="F369" s="1">
        <v>964.57</v>
      </c>
      <c r="G369" s="1">
        <v>964.57</v>
      </c>
      <c r="H369" s="1">
        <v>0</v>
      </c>
      <c r="I369" s="1">
        <v>1972.19</v>
      </c>
      <c r="J369" s="1">
        <v>0</v>
      </c>
      <c r="K369" s="1">
        <v>0</v>
      </c>
      <c r="L369" s="1">
        <v>1902315.31</v>
      </c>
      <c r="M369" s="1">
        <v>111342.3</v>
      </c>
      <c r="N369" s="1">
        <v>55925.99</v>
      </c>
      <c r="O369" s="1">
        <v>91894.73</v>
      </c>
      <c r="P369" s="1">
        <v>8236.93</v>
      </c>
      <c r="Q369" s="1">
        <v>293489.56</v>
      </c>
      <c r="R369" s="1">
        <v>12700.07</v>
      </c>
      <c r="S369" s="1">
        <v>0</v>
      </c>
      <c r="T369" s="1">
        <v>573589.57999999996</v>
      </c>
      <c r="U369" s="1">
        <v>1328725.73</v>
      </c>
      <c r="V369">
        <v>93.85</v>
      </c>
      <c r="W369" s="1">
        <v>90524.89</v>
      </c>
      <c r="X369" s="1">
        <v>7091866.0800000001</v>
      </c>
      <c r="Y369" s="1">
        <v>7091.87</v>
      </c>
      <c r="Z369" s="1">
        <v>1668660.4</v>
      </c>
      <c r="AA369" s="1">
        <v>606.46</v>
      </c>
      <c r="AB369">
        <v>64</v>
      </c>
      <c r="AC369" s="1">
        <v>53950.68</v>
      </c>
      <c r="AD369" s="1">
        <v>0</v>
      </c>
      <c r="AE369" s="1">
        <v>3051336.81</v>
      </c>
      <c r="AF369" s="1">
        <v>0</v>
      </c>
      <c r="AG369" s="1">
        <v>0</v>
      </c>
      <c r="AH369" s="1">
        <v>3051336.81</v>
      </c>
      <c r="AI369" s="1">
        <v>2776971.12</v>
      </c>
      <c r="AJ369" s="1">
        <v>0</v>
      </c>
      <c r="AK369">
        <f t="shared" si="10"/>
        <v>0</v>
      </c>
      <c r="AL369" s="9">
        <f t="shared" si="11"/>
        <v>0</v>
      </c>
    </row>
    <row r="370" spans="1:38">
      <c r="A370">
        <v>56</v>
      </c>
      <c r="B370" t="s">
        <v>597</v>
      </c>
      <c r="C370" t="s">
        <v>87</v>
      </c>
      <c r="D370" t="s">
        <v>603</v>
      </c>
      <c r="E370" s="1">
        <v>357.47</v>
      </c>
      <c r="F370" s="1">
        <v>427.08</v>
      </c>
      <c r="G370" s="1">
        <v>427.08</v>
      </c>
      <c r="H370" s="1">
        <v>0</v>
      </c>
      <c r="I370" s="1">
        <v>1972.19</v>
      </c>
      <c r="J370" s="1">
        <v>0</v>
      </c>
      <c r="K370" s="1">
        <v>0</v>
      </c>
      <c r="L370" s="1">
        <v>842282.91</v>
      </c>
      <c r="M370" s="1">
        <v>71945.039999999994</v>
      </c>
      <c r="N370" s="1">
        <v>12831.56</v>
      </c>
      <c r="O370" s="1">
        <v>20302.490000000002</v>
      </c>
      <c r="P370" s="1">
        <v>1818.64</v>
      </c>
      <c r="Q370" s="1">
        <v>64843.74</v>
      </c>
      <c r="R370" s="1">
        <v>6651.24</v>
      </c>
      <c r="S370" s="1">
        <v>0</v>
      </c>
      <c r="T370" s="1">
        <v>178392.71</v>
      </c>
      <c r="U370" s="1">
        <v>663890.19999999995</v>
      </c>
      <c r="V370">
        <v>93.85</v>
      </c>
      <c r="W370" s="1">
        <v>40081.46</v>
      </c>
      <c r="X370" s="1">
        <v>4482556.88</v>
      </c>
      <c r="Y370" s="1">
        <v>4482.5600000000004</v>
      </c>
      <c r="Z370" s="1">
        <v>711978</v>
      </c>
      <c r="AA370" s="1">
        <v>168.37</v>
      </c>
      <c r="AB370">
        <v>55</v>
      </c>
      <c r="AC370" s="1">
        <v>12871.89</v>
      </c>
      <c r="AD370" s="1">
        <v>0</v>
      </c>
      <c r="AE370" s="1">
        <v>1388740.09</v>
      </c>
      <c r="AF370" s="1">
        <v>0</v>
      </c>
      <c r="AG370" s="1">
        <v>0</v>
      </c>
      <c r="AH370" s="1">
        <v>1388740.09</v>
      </c>
      <c r="AI370" s="1">
        <v>1263866.17</v>
      </c>
      <c r="AJ370" s="1">
        <v>0</v>
      </c>
      <c r="AK370">
        <f t="shared" si="10"/>
        <v>0</v>
      </c>
      <c r="AL370" s="9">
        <f t="shared" si="11"/>
        <v>0</v>
      </c>
    </row>
    <row r="371" spans="1:38">
      <c r="A371">
        <v>56</v>
      </c>
      <c r="B371" t="s">
        <v>597</v>
      </c>
      <c r="C371" t="s">
        <v>69</v>
      </c>
      <c r="D371" t="s">
        <v>166</v>
      </c>
      <c r="E371" s="1">
        <v>518.32000000000005</v>
      </c>
      <c r="F371" s="1">
        <v>532.70000000000005</v>
      </c>
      <c r="G371" s="1">
        <v>532.70000000000005</v>
      </c>
      <c r="H371" s="1">
        <v>0</v>
      </c>
      <c r="I371" s="1">
        <v>1972.19</v>
      </c>
      <c r="J371" s="1">
        <v>0</v>
      </c>
      <c r="K371" s="1">
        <v>0</v>
      </c>
      <c r="L371" s="1">
        <v>1050585.6100000001</v>
      </c>
      <c r="M371" s="1">
        <v>124517.03</v>
      </c>
      <c r="N371" s="1">
        <v>26524.21</v>
      </c>
      <c r="O371" s="1">
        <v>43954.8</v>
      </c>
      <c r="P371" s="1">
        <v>3956.6</v>
      </c>
      <c r="Q371" s="1">
        <v>140344.42000000001</v>
      </c>
      <c r="R371" s="1">
        <v>17606.310000000001</v>
      </c>
      <c r="S371" s="1">
        <v>0</v>
      </c>
      <c r="T371" s="1">
        <v>356903.37</v>
      </c>
      <c r="U371" s="1">
        <v>693682.24</v>
      </c>
      <c r="V371">
        <v>93.85</v>
      </c>
      <c r="W371" s="1">
        <v>49993.9</v>
      </c>
      <c r="X371" s="1">
        <v>7592501.71</v>
      </c>
      <c r="Y371" s="1">
        <v>7592.5</v>
      </c>
      <c r="Z371" s="1">
        <v>848028</v>
      </c>
      <c r="AA371" s="1">
        <v>291.23</v>
      </c>
      <c r="AB371">
        <v>46</v>
      </c>
      <c r="AC371" s="1">
        <v>18621.25</v>
      </c>
      <c r="AD371" s="1">
        <v>0</v>
      </c>
      <c r="AE371" s="1">
        <v>1560331.49</v>
      </c>
      <c r="AF371" s="1">
        <v>0</v>
      </c>
      <c r="AG371" s="1">
        <v>0</v>
      </c>
      <c r="AH371" s="1">
        <v>1560331.49</v>
      </c>
      <c r="AI371" s="1">
        <v>1420042.11</v>
      </c>
      <c r="AJ371" s="1">
        <v>0</v>
      </c>
      <c r="AK371">
        <f t="shared" si="10"/>
        <v>0</v>
      </c>
      <c r="AL371" s="9">
        <f t="shared" si="11"/>
        <v>0</v>
      </c>
    </row>
    <row r="372" spans="1:38">
      <c r="A372">
        <v>56</v>
      </c>
      <c r="B372" t="s">
        <v>597</v>
      </c>
      <c r="C372" t="s">
        <v>228</v>
      </c>
      <c r="D372" t="s">
        <v>604</v>
      </c>
      <c r="E372" s="1">
        <v>739.67</v>
      </c>
      <c r="F372" s="1">
        <v>820.6</v>
      </c>
      <c r="G372" s="1">
        <v>820.6</v>
      </c>
      <c r="H372" s="1">
        <v>0</v>
      </c>
      <c r="I372" s="1">
        <v>1972.19</v>
      </c>
      <c r="J372" s="1">
        <v>0</v>
      </c>
      <c r="K372" s="1">
        <v>0</v>
      </c>
      <c r="L372" s="1">
        <v>1618379.11</v>
      </c>
      <c r="M372" s="1">
        <v>73813.16</v>
      </c>
      <c r="N372" s="1">
        <v>38041.64</v>
      </c>
      <c r="O372" s="1">
        <v>63284.58</v>
      </c>
      <c r="P372" s="1">
        <v>5645.99</v>
      </c>
      <c r="Q372" s="1">
        <v>202173.69</v>
      </c>
      <c r="R372" s="1">
        <v>6987.4</v>
      </c>
      <c r="S372" s="1">
        <v>0</v>
      </c>
      <c r="T372" s="1">
        <v>389946.46</v>
      </c>
      <c r="U372" s="1">
        <v>1228432.6499999999</v>
      </c>
      <c r="V372">
        <v>93.85</v>
      </c>
      <c r="W372" s="1">
        <v>77013.31</v>
      </c>
      <c r="X372" s="1">
        <v>4591627.8600000003</v>
      </c>
      <c r="Y372" s="1">
        <v>4591.63</v>
      </c>
      <c r="Z372" s="1">
        <v>1448433.6</v>
      </c>
      <c r="AA372" s="1">
        <v>339.77</v>
      </c>
      <c r="AB372">
        <v>33</v>
      </c>
      <c r="AC372" s="1">
        <v>15585.25</v>
      </c>
      <c r="AD372" s="1">
        <v>0</v>
      </c>
      <c r="AE372" s="1">
        <v>2692451.5</v>
      </c>
      <c r="AF372" s="1">
        <v>0</v>
      </c>
      <c r="AG372" s="1">
        <v>0</v>
      </c>
      <c r="AH372" s="1">
        <v>2692451.5</v>
      </c>
      <c r="AI372" s="1">
        <v>2451223.17</v>
      </c>
      <c r="AJ372" s="1">
        <v>0</v>
      </c>
      <c r="AK372">
        <f t="shared" si="10"/>
        <v>0</v>
      </c>
      <c r="AL372" s="9">
        <f t="shared" si="11"/>
        <v>0</v>
      </c>
    </row>
    <row r="373" spans="1:38">
      <c r="A373">
        <v>57</v>
      </c>
      <c r="B373" t="s">
        <v>478</v>
      </c>
      <c r="C373" t="s">
        <v>374</v>
      </c>
      <c r="D373" t="s">
        <v>605</v>
      </c>
      <c r="E373" s="1">
        <v>301.73</v>
      </c>
      <c r="F373" s="1">
        <v>270.3</v>
      </c>
      <c r="G373" s="1">
        <v>301.73</v>
      </c>
      <c r="H373" s="1">
        <v>0</v>
      </c>
      <c r="I373" s="1">
        <v>1972.19</v>
      </c>
      <c r="J373" s="1">
        <v>0</v>
      </c>
      <c r="K373" s="1">
        <v>0</v>
      </c>
      <c r="L373" s="1">
        <v>595068.89</v>
      </c>
      <c r="M373" s="1">
        <v>399803.74</v>
      </c>
      <c r="N373" s="1">
        <v>41743.279999999999</v>
      </c>
      <c r="O373" s="1">
        <v>28098.78</v>
      </c>
      <c r="P373" s="1">
        <v>0</v>
      </c>
      <c r="Q373" s="1">
        <v>0</v>
      </c>
      <c r="R373" s="1">
        <v>7178.89</v>
      </c>
      <c r="S373" s="1">
        <v>0</v>
      </c>
      <c r="T373" s="1">
        <v>476824.69</v>
      </c>
      <c r="U373" s="1">
        <v>118244.2</v>
      </c>
      <c r="V373">
        <v>93.85</v>
      </c>
      <c r="W373" s="1">
        <v>28317.360000000001</v>
      </c>
      <c r="X373" s="1">
        <v>25644884.199999999</v>
      </c>
      <c r="Y373" s="1">
        <v>25644.880000000001</v>
      </c>
      <c r="Z373" s="1">
        <v>53449.599999999999</v>
      </c>
      <c r="AA373" s="1">
        <v>71.349999999999994</v>
      </c>
      <c r="AB373">
        <v>75</v>
      </c>
      <c r="AC373" s="1">
        <v>7438.24</v>
      </c>
      <c r="AD373" s="1">
        <v>0</v>
      </c>
      <c r="AE373" s="1">
        <v>179132.04</v>
      </c>
      <c r="AF373" s="1">
        <v>0</v>
      </c>
      <c r="AG373" s="1">
        <v>0</v>
      </c>
      <c r="AH373" s="1">
        <v>179132.04</v>
      </c>
      <c r="AI373" s="1">
        <v>163089.82999999999</v>
      </c>
      <c r="AJ373" s="1">
        <v>0</v>
      </c>
      <c r="AK373">
        <f t="shared" si="10"/>
        <v>0</v>
      </c>
      <c r="AL373" s="9">
        <f t="shared" si="11"/>
        <v>0</v>
      </c>
    </row>
    <row r="374" spans="1:38">
      <c r="A374">
        <v>57</v>
      </c>
      <c r="B374" t="s">
        <v>478</v>
      </c>
      <c r="C374" t="s">
        <v>381</v>
      </c>
      <c r="D374" t="s">
        <v>606</v>
      </c>
      <c r="E374" s="1">
        <v>146.38999999999999</v>
      </c>
      <c r="F374" s="1">
        <v>143.49</v>
      </c>
      <c r="G374" s="1">
        <v>146.38999999999999</v>
      </c>
      <c r="H374" s="1">
        <v>0</v>
      </c>
      <c r="I374" s="1">
        <v>1972.19</v>
      </c>
      <c r="J374" s="1">
        <v>0</v>
      </c>
      <c r="K374" s="1">
        <v>0</v>
      </c>
      <c r="L374" s="1">
        <v>288708.89</v>
      </c>
      <c r="M374" s="1">
        <v>170881.5</v>
      </c>
      <c r="N374" s="1">
        <v>13069.18</v>
      </c>
      <c r="O374" s="1">
        <v>8811.2800000000007</v>
      </c>
      <c r="P374" s="1">
        <v>0</v>
      </c>
      <c r="Q374" s="1">
        <v>0</v>
      </c>
      <c r="R374" s="1">
        <v>73402.69</v>
      </c>
      <c r="S374" s="1">
        <v>0</v>
      </c>
      <c r="T374" s="1">
        <v>266164.65000000002</v>
      </c>
      <c r="U374" s="1">
        <v>22544.240000000002</v>
      </c>
      <c r="V374">
        <v>93.85</v>
      </c>
      <c r="W374" s="1">
        <v>13738.7</v>
      </c>
      <c r="X374" s="1">
        <v>9456640.8300000001</v>
      </c>
      <c r="Y374" s="1">
        <v>9456.64</v>
      </c>
      <c r="Z374" s="1">
        <v>85641.2</v>
      </c>
      <c r="AA374" s="1">
        <v>44.4</v>
      </c>
      <c r="AB374">
        <v>167</v>
      </c>
      <c r="AC374" s="1">
        <v>10306.57</v>
      </c>
      <c r="AD374" s="1">
        <v>0</v>
      </c>
      <c r="AE374" s="1">
        <v>118492.01</v>
      </c>
      <c r="AF374" s="1">
        <v>0</v>
      </c>
      <c r="AG374" s="1">
        <v>0</v>
      </c>
      <c r="AH374" s="1">
        <v>118492.01</v>
      </c>
      <c r="AI374" s="1">
        <v>107866.48</v>
      </c>
      <c r="AJ374" s="1">
        <v>0</v>
      </c>
      <c r="AK374">
        <f t="shared" si="10"/>
        <v>0</v>
      </c>
      <c r="AL374" s="9">
        <f t="shared" si="11"/>
        <v>0</v>
      </c>
    </row>
    <row r="375" spans="1:38">
      <c r="A375">
        <v>57</v>
      </c>
      <c r="B375" t="s">
        <v>478</v>
      </c>
      <c r="C375" t="s">
        <v>256</v>
      </c>
      <c r="D375" t="s">
        <v>607</v>
      </c>
      <c r="E375" s="1">
        <v>139.31</v>
      </c>
      <c r="F375" s="1">
        <v>130.78</v>
      </c>
      <c r="G375" s="1">
        <v>139.31</v>
      </c>
      <c r="H375" s="1">
        <v>0</v>
      </c>
      <c r="I375" s="1">
        <v>1972.19</v>
      </c>
      <c r="J375" s="1">
        <v>0</v>
      </c>
      <c r="K375" s="1">
        <v>0</v>
      </c>
      <c r="L375" s="1">
        <v>274745.78999999998</v>
      </c>
      <c r="M375" s="1">
        <v>198709.4</v>
      </c>
      <c r="N375" s="1">
        <v>17110.93</v>
      </c>
      <c r="O375" s="1">
        <v>11526.72</v>
      </c>
      <c r="P375" s="1">
        <v>0</v>
      </c>
      <c r="Q375" s="1">
        <v>0</v>
      </c>
      <c r="R375" s="1">
        <v>71826.539999999994</v>
      </c>
      <c r="S375" s="1">
        <v>0</v>
      </c>
      <c r="T375" s="1">
        <v>299173.59000000003</v>
      </c>
      <c r="U375" s="1">
        <v>0</v>
      </c>
      <c r="V375">
        <v>93.85</v>
      </c>
      <c r="W375" s="1">
        <v>13074.24</v>
      </c>
      <c r="X375" s="1">
        <v>12143360.83</v>
      </c>
      <c r="Y375" s="1">
        <v>12143.36</v>
      </c>
      <c r="Z375" s="1">
        <v>18617.599999999999</v>
      </c>
      <c r="AA375" s="1">
        <v>41.52</v>
      </c>
      <c r="AB375">
        <v>130</v>
      </c>
      <c r="AC375" s="1">
        <v>7502.66</v>
      </c>
      <c r="AD375" s="1">
        <v>0</v>
      </c>
      <c r="AE375" s="1">
        <v>26120.26</v>
      </c>
      <c r="AF375" s="1">
        <v>0</v>
      </c>
      <c r="AG375" s="1">
        <v>0</v>
      </c>
      <c r="AH375" s="1">
        <v>26120.26</v>
      </c>
      <c r="AI375" s="1">
        <v>23794.92</v>
      </c>
      <c r="AJ375" s="1">
        <v>0</v>
      </c>
      <c r="AK375">
        <f t="shared" si="10"/>
        <v>1</v>
      </c>
      <c r="AL375" s="9">
        <f t="shared" si="11"/>
        <v>0</v>
      </c>
    </row>
    <row r="376" spans="1:38">
      <c r="A376">
        <v>57</v>
      </c>
      <c r="B376" t="s">
        <v>478</v>
      </c>
      <c r="C376" t="s">
        <v>608</v>
      </c>
      <c r="D376" t="s">
        <v>609</v>
      </c>
      <c r="E376" s="1">
        <v>388.01</v>
      </c>
      <c r="F376" s="1">
        <v>453.81</v>
      </c>
      <c r="G376" s="1">
        <v>453.81</v>
      </c>
      <c r="H376" s="1">
        <v>0</v>
      </c>
      <c r="I376" s="1">
        <v>1972.19</v>
      </c>
      <c r="J376" s="1">
        <v>0</v>
      </c>
      <c r="K376" s="1">
        <v>0</v>
      </c>
      <c r="L376" s="1">
        <v>894999.54</v>
      </c>
      <c r="M376" s="1">
        <v>441133.46</v>
      </c>
      <c r="N376" s="1">
        <v>46293.52</v>
      </c>
      <c r="O376" s="1">
        <v>32583.15</v>
      </c>
      <c r="P376" s="1">
        <v>0</v>
      </c>
      <c r="Q376" s="1">
        <v>0</v>
      </c>
      <c r="R376" s="1">
        <v>11815.42</v>
      </c>
      <c r="S376" s="1">
        <v>0</v>
      </c>
      <c r="T376" s="1">
        <v>531825.55000000005</v>
      </c>
      <c r="U376" s="1">
        <v>363173.99</v>
      </c>
      <c r="V376">
        <v>93.85</v>
      </c>
      <c r="W376" s="1">
        <v>42590.07</v>
      </c>
      <c r="X376" s="1">
        <v>26211138.5</v>
      </c>
      <c r="Y376" s="1">
        <v>26211.14</v>
      </c>
      <c r="Z376" s="1">
        <v>327578.59999999998</v>
      </c>
      <c r="AA376" s="1">
        <v>247.17</v>
      </c>
      <c r="AB376">
        <v>46</v>
      </c>
      <c r="AC376" s="1">
        <v>15804.05</v>
      </c>
      <c r="AD376" s="1">
        <v>0</v>
      </c>
      <c r="AE376" s="1">
        <v>706556.64</v>
      </c>
      <c r="AF376" s="1">
        <v>0</v>
      </c>
      <c r="AG376" s="1">
        <v>0</v>
      </c>
      <c r="AH376" s="1">
        <v>706556.64</v>
      </c>
      <c r="AI376" s="1">
        <v>643086.34</v>
      </c>
      <c r="AJ376" s="1">
        <v>0</v>
      </c>
      <c r="AK376">
        <f t="shared" si="10"/>
        <v>0</v>
      </c>
      <c r="AL376" s="9">
        <f t="shared" si="11"/>
        <v>0</v>
      </c>
    </row>
    <row r="377" spans="1:38">
      <c r="A377">
        <v>57</v>
      </c>
      <c r="B377" t="s">
        <v>478</v>
      </c>
      <c r="C377" t="s">
        <v>610</v>
      </c>
      <c r="D377" t="s">
        <v>611</v>
      </c>
      <c r="E377" s="1">
        <v>446.87</v>
      </c>
      <c r="F377" s="1">
        <v>501.73</v>
      </c>
      <c r="G377" s="1">
        <v>501.73</v>
      </c>
      <c r="H377" s="1">
        <v>0</v>
      </c>
      <c r="I377" s="1">
        <v>1972.19</v>
      </c>
      <c r="J377" s="1">
        <v>0</v>
      </c>
      <c r="K377" s="1">
        <v>0</v>
      </c>
      <c r="L377" s="1">
        <v>989506.89</v>
      </c>
      <c r="M377" s="1">
        <v>199720.31</v>
      </c>
      <c r="N377" s="1">
        <v>68827.259999999995</v>
      </c>
      <c r="O377" s="1">
        <v>46466.75</v>
      </c>
      <c r="P377" s="1">
        <v>0</v>
      </c>
      <c r="Q377" s="1">
        <v>0</v>
      </c>
      <c r="R377" s="1">
        <v>0</v>
      </c>
      <c r="S377" s="1">
        <v>0</v>
      </c>
      <c r="T377" s="1">
        <v>315014.32</v>
      </c>
      <c r="U377" s="1">
        <v>674492.57</v>
      </c>
      <c r="V377">
        <v>93.85</v>
      </c>
      <c r="W377" s="1">
        <v>47087.360000000001</v>
      </c>
      <c r="X377" s="1">
        <v>11659095.880000001</v>
      </c>
      <c r="Y377" s="1">
        <v>11659.1</v>
      </c>
      <c r="Z377" s="1">
        <v>708565.2</v>
      </c>
      <c r="AA377" s="1">
        <v>247.93</v>
      </c>
      <c r="AB377">
        <v>33</v>
      </c>
      <c r="AC377" s="1">
        <v>11372.55</v>
      </c>
      <c r="AD377" s="1">
        <v>0</v>
      </c>
      <c r="AE377" s="1">
        <v>1394430.32</v>
      </c>
      <c r="AF377" s="1">
        <v>0</v>
      </c>
      <c r="AG377" s="1">
        <v>0</v>
      </c>
      <c r="AH377" s="1">
        <v>1394430.32</v>
      </c>
      <c r="AI377" s="1">
        <v>1269064.04</v>
      </c>
      <c r="AJ377" s="1">
        <v>0</v>
      </c>
      <c r="AK377">
        <f t="shared" si="10"/>
        <v>0</v>
      </c>
      <c r="AL377" s="9">
        <f t="shared" si="11"/>
        <v>0</v>
      </c>
    </row>
    <row r="378" spans="1:38">
      <c r="A378">
        <v>57</v>
      </c>
      <c r="B378" t="s">
        <v>478</v>
      </c>
      <c r="C378" t="s">
        <v>85</v>
      </c>
      <c r="D378" t="s">
        <v>612</v>
      </c>
      <c r="E378" s="1">
        <v>1305.9100000000001</v>
      </c>
      <c r="F378" s="1">
        <v>1305.68</v>
      </c>
      <c r="G378" s="1">
        <v>1305.9100000000001</v>
      </c>
      <c r="H378" s="1">
        <v>0</v>
      </c>
      <c r="I378" s="1">
        <v>1972.19</v>
      </c>
      <c r="J378" s="1">
        <v>0</v>
      </c>
      <c r="K378" s="1">
        <v>0</v>
      </c>
      <c r="L378" s="1">
        <v>2575502.64</v>
      </c>
      <c r="M378" s="1">
        <v>715058.3</v>
      </c>
      <c r="N378" s="1">
        <v>154271.93</v>
      </c>
      <c r="O378" s="1">
        <v>103824.14</v>
      </c>
      <c r="P378" s="1">
        <v>264301.05</v>
      </c>
      <c r="Q378" s="1">
        <v>331667.28999999998</v>
      </c>
      <c r="R378" s="1">
        <v>92881.24</v>
      </c>
      <c r="S378" s="1">
        <v>48052.45</v>
      </c>
      <c r="T378" s="1">
        <v>1613951.5</v>
      </c>
      <c r="U378" s="1">
        <v>961551.14</v>
      </c>
      <c r="V378">
        <v>93.85</v>
      </c>
      <c r="W378" s="1">
        <v>122559.65</v>
      </c>
      <c r="X378" s="1">
        <v>41142595.109999999</v>
      </c>
      <c r="Y378" s="1">
        <v>41142.6</v>
      </c>
      <c r="Z378" s="1">
        <v>1628341</v>
      </c>
      <c r="AA378" s="1">
        <v>388.58</v>
      </c>
      <c r="AB378">
        <v>119</v>
      </c>
      <c r="AC378" s="1">
        <v>64275.02</v>
      </c>
      <c r="AD378" s="1">
        <v>0</v>
      </c>
      <c r="AE378" s="1">
        <v>2654167.16</v>
      </c>
      <c r="AF378" s="1">
        <v>0</v>
      </c>
      <c r="AG378" s="1">
        <v>0</v>
      </c>
      <c r="AH378" s="1">
        <v>2654167.16</v>
      </c>
      <c r="AI378" s="1">
        <v>2415636.7599999998</v>
      </c>
      <c r="AJ378" s="1">
        <v>0</v>
      </c>
      <c r="AK378">
        <f t="shared" si="10"/>
        <v>0</v>
      </c>
      <c r="AL378" s="9">
        <f t="shared" si="11"/>
        <v>0</v>
      </c>
    </row>
    <row r="379" spans="1:38">
      <c r="A379">
        <v>57</v>
      </c>
      <c r="B379" t="s">
        <v>478</v>
      </c>
      <c r="C379" t="s">
        <v>52</v>
      </c>
      <c r="D379" t="s">
        <v>613</v>
      </c>
      <c r="E379" s="1">
        <v>495.36</v>
      </c>
      <c r="F379" s="1">
        <v>506.12</v>
      </c>
      <c r="G379" s="1">
        <v>506.12</v>
      </c>
      <c r="H379" s="1">
        <v>0</v>
      </c>
      <c r="I379" s="1">
        <v>1972.19</v>
      </c>
      <c r="J379" s="1">
        <v>0</v>
      </c>
      <c r="K379" s="1">
        <v>0</v>
      </c>
      <c r="L379" s="1">
        <v>998164.8</v>
      </c>
      <c r="M379" s="1">
        <v>519555.61</v>
      </c>
      <c r="N379" s="1">
        <v>43060.76</v>
      </c>
      <c r="O379" s="1">
        <v>29298.95</v>
      </c>
      <c r="P379" s="1">
        <v>74134.19</v>
      </c>
      <c r="Q379" s="1">
        <v>93632.52</v>
      </c>
      <c r="R379" s="1">
        <v>160994.70000000001</v>
      </c>
      <c r="S379" s="1">
        <v>13389.71</v>
      </c>
      <c r="T379" s="1">
        <v>907287.02</v>
      </c>
      <c r="U379" s="1">
        <v>90877.78</v>
      </c>
      <c r="V379">
        <v>93.85</v>
      </c>
      <c r="W379" s="1">
        <v>47499.360000000001</v>
      </c>
      <c r="X379" s="1">
        <v>30443696.640000001</v>
      </c>
      <c r="Y379" s="1">
        <v>30443.7</v>
      </c>
      <c r="Z379" s="1">
        <v>341113.2</v>
      </c>
      <c r="AA379" s="1">
        <v>136.30000000000001</v>
      </c>
      <c r="AB379">
        <v>163</v>
      </c>
      <c r="AC379" s="1">
        <v>30881.49</v>
      </c>
      <c r="AD379" s="1">
        <v>0</v>
      </c>
      <c r="AE379" s="1">
        <v>462872.47</v>
      </c>
      <c r="AF379" s="1">
        <v>0</v>
      </c>
      <c r="AG379" s="1">
        <v>0</v>
      </c>
      <c r="AH379" s="1">
        <v>462872.47</v>
      </c>
      <c r="AI379" s="1">
        <v>421347.49</v>
      </c>
      <c r="AJ379" s="1">
        <v>0</v>
      </c>
      <c r="AK379">
        <f t="shared" si="10"/>
        <v>0</v>
      </c>
      <c r="AL379" s="9">
        <f t="shared" si="11"/>
        <v>0</v>
      </c>
    </row>
    <row r="380" spans="1:38">
      <c r="A380">
        <v>57</v>
      </c>
      <c r="B380" t="s">
        <v>478</v>
      </c>
      <c r="C380" t="s">
        <v>208</v>
      </c>
      <c r="D380" t="s">
        <v>614</v>
      </c>
      <c r="E380" s="1">
        <v>633.53</v>
      </c>
      <c r="F380" s="1">
        <v>694.42</v>
      </c>
      <c r="G380" s="1">
        <v>694.42</v>
      </c>
      <c r="H380" s="1">
        <v>0</v>
      </c>
      <c r="I380" s="1">
        <v>1972.19</v>
      </c>
      <c r="J380" s="1">
        <v>0</v>
      </c>
      <c r="K380" s="1">
        <v>0</v>
      </c>
      <c r="L380" s="1">
        <v>1369528.18</v>
      </c>
      <c r="M380" s="1">
        <v>420866.27</v>
      </c>
      <c r="N380" s="1">
        <v>82318.3</v>
      </c>
      <c r="O380" s="1">
        <v>55450.62</v>
      </c>
      <c r="P380" s="1">
        <v>141086.66</v>
      </c>
      <c r="Q380" s="1">
        <v>177143.48</v>
      </c>
      <c r="R380" s="1">
        <v>100143.71</v>
      </c>
      <c r="S380" s="1">
        <v>25636.77</v>
      </c>
      <c r="T380" s="1">
        <v>951372.27</v>
      </c>
      <c r="U380" s="1">
        <v>418155.91</v>
      </c>
      <c r="V380">
        <v>93.85</v>
      </c>
      <c r="W380" s="1">
        <v>65171.32</v>
      </c>
      <c r="X380" s="1">
        <v>25262080.879999999</v>
      </c>
      <c r="Y380" s="1">
        <v>25262.080000000002</v>
      </c>
      <c r="Z380" s="1">
        <v>798184.8</v>
      </c>
      <c r="AA380" s="1">
        <v>223.14</v>
      </c>
      <c r="AB380">
        <v>95</v>
      </c>
      <c r="AC380" s="1">
        <v>29465.64</v>
      </c>
      <c r="AD380" s="1">
        <v>0</v>
      </c>
      <c r="AE380" s="1">
        <v>1245806.3500000001</v>
      </c>
      <c r="AF380" s="1">
        <v>0</v>
      </c>
      <c r="AG380" s="1">
        <v>0</v>
      </c>
      <c r="AH380" s="1">
        <v>1245806.3500000001</v>
      </c>
      <c r="AI380" s="1">
        <v>1133866.96</v>
      </c>
      <c r="AJ380" s="1">
        <v>0</v>
      </c>
      <c r="AK380">
        <f t="shared" si="10"/>
        <v>0</v>
      </c>
      <c r="AL380" s="9">
        <f t="shared" si="11"/>
        <v>0</v>
      </c>
    </row>
    <row r="381" spans="1:38">
      <c r="A381">
        <v>57</v>
      </c>
      <c r="B381" t="s">
        <v>478</v>
      </c>
      <c r="C381" t="s">
        <v>56</v>
      </c>
      <c r="D381" t="s">
        <v>615</v>
      </c>
      <c r="E381" s="1">
        <v>186.71</v>
      </c>
      <c r="F381" s="1">
        <v>219.19</v>
      </c>
      <c r="G381" s="1">
        <v>219.19</v>
      </c>
      <c r="H381" s="1">
        <v>0</v>
      </c>
      <c r="I381" s="1">
        <v>1972.19</v>
      </c>
      <c r="J381" s="1">
        <v>0</v>
      </c>
      <c r="K381" s="1">
        <v>0</v>
      </c>
      <c r="L381" s="1">
        <v>432284.33</v>
      </c>
      <c r="M381" s="1">
        <v>192406.21</v>
      </c>
      <c r="N381" s="1">
        <v>21762.29</v>
      </c>
      <c r="O381" s="1">
        <v>14538.49</v>
      </c>
      <c r="P381" s="1">
        <v>37161.75</v>
      </c>
      <c r="Q381" s="1">
        <v>46431.01</v>
      </c>
      <c r="R381" s="1">
        <v>56495.15</v>
      </c>
      <c r="S381" s="1">
        <v>6786.16</v>
      </c>
      <c r="T381" s="1">
        <v>362008.74</v>
      </c>
      <c r="U381" s="1">
        <v>70275.59</v>
      </c>
      <c r="V381">
        <v>93.85</v>
      </c>
      <c r="W381" s="1">
        <v>20570.98</v>
      </c>
      <c r="X381" s="1">
        <v>11186407.74</v>
      </c>
      <c r="Y381" s="1">
        <v>11186.41</v>
      </c>
      <c r="Z381" s="1">
        <v>187691.4</v>
      </c>
      <c r="AA381" s="1">
        <v>71.59</v>
      </c>
      <c r="AB381">
        <v>114</v>
      </c>
      <c r="AC381" s="1">
        <v>11344.15</v>
      </c>
      <c r="AD381" s="1">
        <v>0</v>
      </c>
      <c r="AE381" s="1">
        <v>269311.14</v>
      </c>
      <c r="AF381" s="1">
        <v>0</v>
      </c>
      <c r="AG381" s="1">
        <v>0</v>
      </c>
      <c r="AH381" s="1">
        <v>269311.14</v>
      </c>
      <c r="AI381" s="1">
        <v>245130.94</v>
      </c>
      <c r="AJ381" s="1">
        <v>0</v>
      </c>
      <c r="AK381">
        <f t="shared" si="10"/>
        <v>0</v>
      </c>
      <c r="AL381" s="9">
        <f t="shared" si="11"/>
        <v>0</v>
      </c>
    </row>
    <row r="382" spans="1:38">
      <c r="A382">
        <v>57</v>
      </c>
      <c r="B382" t="s">
        <v>478</v>
      </c>
      <c r="C382" t="s">
        <v>314</v>
      </c>
      <c r="D382" t="s">
        <v>616</v>
      </c>
      <c r="E382" s="1">
        <v>1000.73</v>
      </c>
      <c r="F382" s="1">
        <v>980.67</v>
      </c>
      <c r="G382" s="1">
        <v>1000.73</v>
      </c>
      <c r="H382" s="1">
        <v>0</v>
      </c>
      <c r="I382" s="1">
        <v>1972.19</v>
      </c>
      <c r="J382" s="1">
        <v>0</v>
      </c>
      <c r="K382" s="1">
        <v>0</v>
      </c>
      <c r="L382" s="1">
        <v>1973629.7</v>
      </c>
      <c r="M382" s="1">
        <v>441772.97</v>
      </c>
      <c r="N382" s="1">
        <v>125990.16</v>
      </c>
      <c r="O382" s="1">
        <v>84735.2</v>
      </c>
      <c r="P382" s="1">
        <v>215785.43</v>
      </c>
      <c r="Q382" s="1">
        <v>270681.15000000002</v>
      </c>
      <c r="R382" s="1">
        <v>174958.22</v>
      </c>
      <c r="S382" s="1">
        <v>39247.24</v>
      </c>
      <c r="T382" s="1">
        <v>1274675.8899999999</v>
      </c>
      <c r="U382" s="1">
        <v>698953.81</v>
      </c>
      <c r="V382">
        <v>93.85</v>
      </c>
      <c r="W382" s="1">
        <v>93918.51</v>
      </c>
      <c r="X382" s="1">
        <v>26612829.41</v>
      </c>
      <c r="Y382" s="1">
        <v>26612.83</v>
      </c>
      <c r="Z382" s="1">
        <v>1346113.6</v>
      </c>
      <c r="AA382" s="1">
        <v>282.38</v>
      </c>
      <c r="AB382">
        <v>92</v>
      </c>
      <c r="AC382" s="1">
        <v>36110.75</v>
      </c>
      <c r="AD382" s="1">
        <v>0</v>
      </c>
      <c r="AE382" s="1">
        <v>2081178.16</v>
      </c>
      <c r="AF382" s="1">
        <v>0</v>
      </c>
      <c r="AG382" s="1">
        <v>0</v>
      </c>
      <c r="AH382" s="1">
        <v>2081178.16</v>
      </c>
      <c r="AI382" s="1">
        <v>1894136.26</v>
      </c>
      <c r="AJ382" s="1">
        <v>0</v>
      </c>
      <c r="AK382">
        <f t="shared" si="10"/>
        <v>0</v>
      </c>
      <c r="AL382" s="9">
        <f t="shared" si="11"/>
        <v>0</v>
      </c>
    </row>
    <row r="383" spans="1:38">
      <c r="A383">
        <v>57</v>
      </c>
      <c r="B383" t="s">
        <v>478</v>
      </c>
      <c r="C383" t="s">
        <v>617</v>
      </c>
      <c r="D383" t="s">
        <v>618</v>
      </c>
      <c r="E383" s="1">
        <v>495.66</v>
      </c>
      <c r="F383" s="1">
        <v>519.84</v>
      </c>
      <c r="G383" s="1">
        <v>519.84</v>
      </c>
      <c r="H383" s="1">
        <v>0</v>
      </c>
      <c r="I383" s="1">
        <v>1972.19</v>
      </c>
      <c r="J383" s="1">
        <v>0</v>
      </c>
      <c r="K383" s="1">
        <v>0</v>
      </c>
      <c r="L383" s="1">
        <v>1025223.25</v>
      </c>
      <c r="M383" s="1">
        <v>404508.1</v>
      </c>
      <c r="N383" s="1">
        <v>67053.48</v>
      </c>
      <c r="O383" s="1">
        <v>44858.879999999997</v>
      </c>
      <c r="P383" s="1">
        <v>114573.67</v>
      </c>
      <c r="Q383" s="1">
        <v>143271.42000000001</v>
      </c>
      <c r="R383" s="1">
        <v>37439.57</v>
      </c>
      <c r="S383" s="1">
        <v>20904.88</v>
      </c>
      <c r="T383" s="1">
        <v>790800.24</v>
      </c>
      <c r="U383" s="1">
        <v>234423.01</v>
      </c>
      <c r="V383">
        <v>93.85</v>
      </c>
      <c r="W383" s="1">
        <v>48786.98</v>
      </c>
      <c r="X383" s="1">
        <v>24575218.59</v>
      </c>
      <c r="Y383" s="1">
        <v>24575.22</v>
      </c>
      <c r="Z383" s="1">
        <v>484235.2</v>
      </c>
      <c r="AA383" s="1">
        <v>238.99</v>
      </c>
      <c r="AB383">
        <v>84</v>
      </c>
      <c r="AC383" s="1">
        <v>27904.47</v>
      </c>
      <c r="AD383" s="1">
        <v>0</v>
      </c>
      <c r="AE383" s="1">
        <v>746562.68</v>
      </c>
      <c r="AF383" s="1">
        <v>0</v>
      </c>
      <c r="AG383" s="1">
        <v>0</v>
      </c>
      <c r="AH383" s="1">
        <v>746562.68</v>
      </c>
      <c r="AI383" s="1">
        <v>679509.26</v>
      </c>
      <c r="AJ383" s="1">
        <v>0</v>
      </c>
      <c r="AK383">
        <f t="shared" si="10"/>
        <v>0</v>
      </c>
      <c r="AL383" s="9">
        <f t="shared" si="11"/>
        <v>0</v>
      </c>
    </row>
    <row r="384" spans="1:38">
      <c r="A384">
        <v>57</v>
      </c>
      <c r="B384" t="s">
        <v>478</v>
      </c>
      <c r="C384" t="s">
        <v>339</v>
      </c>
      <c r="D384" t="s">
        <v>619</v>
      </c>
      <c r="E384" s="1">
        <v>749.87</v>
      </c>
      <c r="F384" s="1">
        <v>756.04</v>
      </c>
      <c r="G384" s="1">
        <v>756.04</v>
      </c>
      <c r="H384" s="1">
        <v>0</v>
      </c>
      <c r="I384" s="1">
        <v>1972.19</v>
      </c>
      <c r="J384" s="1">
        <v>0</v>
      </c>
      <c r="K384" s="1">
        <v>0</v>
      </c>
      <c r="L384" s="1">
        <v>1491054.53</v>
      </c>
      <c r="M384" s="1">
        <v>413817.27</v>
      </c>
      <c r="N384" s="1">
        <v>88193.1</v>
      </c>
      <c r="O384" s="1">
        <v>59261.42</v>
      </c>
      <c r="P384" s="1">
        <v>150989.51</v>
      </c>
      <c r="Q384" s="1">
        <v>189300.62</v>
      </c>
      <c r="R384" s="1">
        <v>243697.29</v>
      </c>
      <c r="S384" s="1">
        <v>27476.880000000001</v>
      </c>
      <c r="T384" s="1">
        <v>1117782.33</v>
      </c>
      <c r="U384" s="1">
        <v>373272.2</v>
      </c>
      <c r="V384">
        <v>93.85</v>
      </c>
      <c r="W384" s="1">
        <v>70954.350000000006</v>
      </c>
      <c r="X384" s="1">
        <v>24820421.34</v>
      </c>
      <c r="Y384" s="1">
        <v>24820.42</v>
      </c>
      <c r="Z384" s="1">
        <v>922678.6</v>
      </c>
      <c r="AA384" s="1">
        <v>176.41</v>
      </c>
      <c r="AB384">
        <v>141</v>
      </c>
      <c r="AC384" s="1">
        <v>34574.6</v>
      </c>
      <c r="AD384" s="1">
        <v>0</v>
      </c>
      <c r="AE384" s="1">
        <v>1330525.3999999999</v>
      </c>
      <c r="AF384" s="1">
        <v>0</v>
      </c>
      <c r="AG384" s="1">
        <v>0</v>
      </c>
      <c r="AH384" s="1">
        <v>1330525.3999999999</v>
      </c>
      <c r="AI384" s="1">
        <v>1210977.6200000001</v>
      </c>
      <c r="AJ384" s="1">
        <v>0</v>
      </c>
      <c r="AK384">
        <f t="shared" si="10"/>
        <v>0</v>
      </c>
      <c r="AL384" s="9">
        <f t="shared" si="11"/>
        <v>0</v>
      </c>
    </row>
    <row r="385" spans="1:38">
      <c r="A385">
        <v>58</v>
      </c>
      <c r="B385" t="s">
        <v>620</v>
      </c>
      <c r="C385" t="s">
        <v>173</v>
      </c>
      <c r="D385" t="s">
        <v>621</v>
      </c>
      <c r="E385" s="1">
        <v>168.01</v>
      </c>
      <c r="F385" s="1">
        <v>179.88</v>
      </c>
      <c r="G385" s="1">
        <v>179.88</v>
      </c>
      <c r="H385" s="1">
        <v>0</v>
      </c>
      <c r="I385" s="1">
        <v>1972.19</v>
      </c>
      <c r="J385" s="1">
        <v>0</v>
      </c>
      <c r="K385" s="1">
        <v>0</v>
      </c>
      <c r="L385" s="1">
        <v>354757.54</v>
      </c>
      <c r="M385" s="1">
        <v>145353.22</v>
      </c>
      <c r="N385" s="1">
        <v>10838.46</v>
      </c>
      <c r="O385" s="1">
        <v>14032.77</v>
      </c>
      <c r="P385" s="1">
        <v>0</v>
      </c>
      <c r="Q385" s="1">
        <v>0</v>
      </c>
      <c r="R385" s="1">
        <v>24175.35</v>
      </c>
      <c r="S385" s="1">
        <v>0</v>
      </c>
      <c r="T385" s="1">
        <v>194399.8</v>
      </c>
      <c r="U385" s="1">
        <v>160357.74</v>
      </c>
      <c r="V385">
        <v>93.85</v>
      </c>
      <c r="W385" s="1">
        <v>16881.740000000002</v>
      </c>
      <c r="X385" s="1">
        <v>8789457.3300000001</v>
      </c>
      <c r="Y385" s="1">
        <v>8789.4599999999991</v>
      </c>
      <c r="Z385" s="1">
        <v>161845.6</v>
      </c>
      <c r="AA385" s="1">
        <v>93.93</v>
      </c>
      <c r="AB385">
        <v>79</v>
      </c>
      <c r="AC385" s="1">
        <v>10314.450000000001</v>
      </c>
      <c r="AD385" s="1">
        <v>0</v>
      </c>
      <c r="AE385" s="1">
        <v>332517.78999999998</v>
      </c>
      <c r="AF385" s="1">
        <v>0</v>
      </c>
      <c r="AG385" s="1">
        <v>0</v>
      </c>
      <c r="AH385" s="1">
        <v>332517.78999999998</v>
      </c>
      <c r="AI385" s="1">
        <v>302638.68</v>
      </c>
      <c r="AJ385" s="1">
        <v>0</v>
      </c>
      <c r="AK385">
        <f t="shared" ref="AK385:AK448" si="12">IF(U385=0,1,0)</f>
        <v>0</v>
      </c>
      <c r="AL385" s="9">
        <f t="shared" ref="AL385:AL448" si="13">IF(Z385=0,1,0)</f>
        <v>0</v>
      </c>
    </row>
    <row r="386" spans="1:38">
      <c r="A386">
        <v>58</v>
      </c>
      <c r="B386" t="s">
        <v>620</v>
      </c>
      <c r="C386" t="s">
        <v>59</v>
      </c>
      <c r="D386" t="s">
        <v>622</v>
      </c>
      <c r="E386" s="1">
        <v>1169</v>
      </c>
      <c r="F386" s="1">
        <v>1209.75</v>
      </c>
      <c r="G386" s="1">
        <v>1209.75</v>
      </c>
      <c r="H386" s="1">
        <v>0</v>
      </c>
      <c r="I386" s="1">
        <v>1972.19</v>
      </c>
      <c r="J386" s="1">
        <v>0</v>
      </c>
      <c r="K386" s="1">
        <v>0</v>
      </c>
      <c r="L386" s="1">
        <v>2385856.85</v>
      </c>
      <c r="M386" s="1">
        <v>393430.84</v>
      </c>
      <c r="N386" s="1">
        <v>85157.57</v>
      </c>
      <c r="O386" s="1">
        <v>109923.12</v>
      </c>
      <c r="P386" s="1">
        <v>0</v>
      </c>
      <c r="Q386" s="1">
        <v>351174.51</v>
      </c>
      <c r="R386" s="1">
        <v>126983.53</v>
      </c>
      <c r="S386" s="1">
        <v>0</v>
      </c>
      <c r="T386" s="1">
        <v>1066669.57</v>
      </c>
      <c r="U386" s="1">
        <v>1319187.28</v>
      </c>
      <c r="V386">
        <v>93.85</v>
      </c>
      <c r="W386" s="1">
        <v>113535.03999999999</v>
      </c>
      <c r="X386" s="1">
        <v>23902238.190000001</v>
      </c>
      <c r="Y386" s="1">
        <v>23902.240000000002</v>
      </c>
      <c r="Z386" s="1">
        <v>1792656</v>
      </c>
      <c r="AA386" s="1">
        <v>664.26</v>
      </c>
      <c r="AB386">
        <v>57</v>
      </c>
      <c r="AC386" s="1">
        <v>52629.32</v>
      </c>
      <c r="AD386" s="1">
        <v>0</v>
      </c>
      <c r="AE386" s="1">
        <v>3164472.6</v>
      </c>
      <c r="AF386" s="1">
        <v>0</v>
      </c>
      <c r="AG386" s="1">
        <v>0</v>
      </c>
      <c r="AH386" s="1">
        <v>3164472.6</v>
      </c>
      <c r="AI386" s="1">
        <v>2883492.39</v>
      </c>
      <c r="AJ386" s="1">
        <v>0</v>
      </c>
      <c r="AK386">
        <f t="shared" si="12"/>
        <v>0</v>
      </c>
      <c r="AL386" s="9">
        <f t="shared" si="13"/>
        <v>0</v>
      </c>
    </row>
    <row r="387" spans="1:38">
      <c r="A387">
        <v>58</v>
      </c>
      <c r="B387" t="s">
        <v>620</v>
      </c>
      <c r="C387" t="s">
        <v>368</v>
      </c>
      <c r="D387" t="s">
        <v>623</v>
      </c>
      <c r="E387" s="1">
        <v>899.94</v>
      </c>
      <c r="F387" s="1">
        <v>917.51</v>
      </c>
      <c r="G387" s="1">
        <v>917.51</v>
      </c>
      <c r="H387" s="1">
        <v>0</v>
      </c>
      <c r="I387" s="1">
        <v>1972.19</v>
      </c>
      <c r="J387" s="1">
        <v>0</v>
      </c>
      <c r="K387" s="1">
        <v>0</v>
      </c>
      <c r="L387" s="1">
        <v>1809504.05</v>
      </c>
      <c r="M387" s="1">
        <v>369810.25</v>
      </c>
      <c r="N387" s="1">
        <v>65440.26</v>
      </c>
      <c r="O387" s="1">
        <v>84106.25</v>
      </c>
      <c r="P387" s="1">
        <v>0</v>
      </c>
      <c r="Q387" s="1">
        <v>268656.52</v>
      </c>
      <c r="R387" s="1">
        <v>37685.58</v>
      </c>
      <c r="S387" s="1">
        <v>0</v>
      </c>
      <c r="T387" s="1">
        <v>825698.86</v>
      </c>
      <c r="U387" s="1">
        <v>983805.19</v>
      </c>
      <c r="V387">
        <v>93.85</v>
      </c>
      <c r="W387" s="1">
        <v>86108.31</v>
      </c>
      <c r="X387" s="1">
        <v>23435377.109999999</v>
      </c>
      <c r="Y387" s="1">
        <v>23435.38</v>
      </c>
      <c r="Z387" s="1">
        <v>1253458.6000000001</v>
      </c>
      <c r="AA387" s="1">
        <v>418.01</v>
      </c>
      <c r="AB387">
        <v>59</v>
      </c>
      <c r="AC387" s="1">
        <v>34281</v>
      </c>
      <c r="AD387" s="1">
        <v>0</v>
      </c>
      <c r="AE387" s="1">
        <v>2271544.79</v>
      </c>
      <c r="AF387" s="1">
        <v>0</v>
      </c>
      <c r="AG387" s="1">
        <v>0</v>
      </c>
      <c r="AH387" s="1">
        <v>2271544.79</v>
      </c>
      <c r="AI387" s="1">
        <v>2067347.97</v>
      </c>
      <c r="AJ387" s="1">
        <v>0</v>
      </c>
      <c r="AK387">
        <f t="shared" si="12"/>
        <v>0</v>
      </c>
      <c r="AL387" s="9">
        <f t="shared" si="13"/>
        <v>0</v>
      </c>
    </row>
    <row r="388" spans="1:38">
      <c r="A388">
        <v>58</v>
      </c>
      <c r="B388" t="s">
        <v>620</v>
      </c>
      <c r="C388" t="s">
        <v>262</v>
      </c>
      <c r="D388" t="s">
        <v>624</v>
      </c>
      <c r="E388" s="1">
        <v>1414.5</v>
      </c>
      <c r="F388" s="1">
        <v>1517.54</v>
      </c>
      <c r="G388" s="1">
        <v>1517.54</v>
      </c>
      <c r="H388" s="1">
        <v>0</v>
      </c>
      <c r="I388" s="1">
        <v>1972.19</v>
      </c>
      <c r="J388" s="1">
        <v>0</v>
      </c>
      <c r="K388" s="1">
        <v>0</v>
      </c>
      <c r="L388" s="1">
        <v>2992877.21</v>
      </c>
      <c r="M388" s="1">
        <v>381753.99</v>
      </c>
      <c r="N388" s="1">
        <v>96698.59</v>
      </c>
      <c r="O388" s="1">
        <v>124416.03</v>
      </c>
      <c r="P388" s="1">
        <v>0</v>
      </c>
      <c r="Q388" s="1">
        <v>397430.95</v>
      </c>
      <c r="R388" s="1">
        <v>41671.74</v>
      </c>
      <c r="S388" s="1">
        <v>0</v>
      </c>
      <c r="T388" s="1">
        <v>1041971.3</v>
      </c>
      <c r="U388" s="1">
        <v>1950905.91</v>
      </c>
      <c r="V388">
        <v>93.85</v>
      </c>
      <c r="W388" s="1">
        <v>142421.13</v>
      </c>
      <c r="X388" s="1">
        <v>24534318.09</v>
      </c>
      <c r="Y388" s="1">
        <v>24534.32</v>
      </c>
      <c r="Z388" s="1">
        <v>2357736.2000000002</v>
      </c>
      <c r="AA388" s="1">
        <v>422.98</v>
      </c>
      <c r="AB388">
        <v>48</v>
      </c>
      <c r="AC388" s="1">
        <v>28221.23</v>
      </c>
      <c r="AD388" s="1">
        <v>0</v>
      </c>
      <c r="AE388" s="1">
        <v>4336863.34</v>
      </c>
      <c r="AF388" s="1">
        <v>0</v>
      </c>
      <c r="AG388" s="1">
        <v>0</v>
      </c>
      <c r="AH388" s="1">
        <v>4336863.34</v>
      </c>
      <c r="AI388" s="1">
        <v>3946946.02</v>
      </c>
      <c r="AJ388" s="1">
        <v>0</v>
      </c>
      <c r="AK388">
        <f t="shared" si="12"/>
        <v>0</v>
      </c>
      <c r="AL388" s="9">
        <f t="shared" si="13"/>
        <v>0</v>
      </c>
    </row>
    <row r="389" spans="1:38">
      <c r="A389">
        <v>58</v>
      </c>
      <c r="B389" t="s">
        <v>620</v>
      </c>
      <c r="C389" t="s">
        <v>378</v>
      </c>
      <c r="D389" t="s">
        <v>625</v>
      </c>
      <c r="E389" s="1">
        <v>3484.76</v>
      </c>
      <c r="F389" s="1">
        <v>3545.05</v>
      </c>
      <c r="G389" s="1">
        <v>3545.05</v>
      </c>
      <c r="H389" s="1">
        <v>0</v>
      </c>
      <c r="I389" s="1">
        <v>1972.19</v>
      </c>
      <c r="J389" s="1">
        <v>0</v>
      </c>
      <c r="K389" s="1">
        <v>0</v>
      </c>
      <c r="L389" s="1">
        <v>6991512.1600000001</v>
      </c>
      <c r="M389" s="1">
        <v>1142245.29</v>
      </c>
      <c r="N389" s="1">
        <v>242155.18</v>
      </c>
      <c r="O389" s="1">
        <v>312118.39</v>
      </c>
      <c r="P389" s="1">
        <v>0</v>
      </c>
      <c r="Q389" s="1">
        <v>997082.81</v>
      </c>
      <c r="R389" s="1">
        <v>53816.47</v>
      </c>
      <c r="S389" s="1">
        <v>0</v>
      </c>
      <c r="T389" s="1">
        <v>2747418.14</v>
      </c>
      <c r="U389" s="1">
        <v>4244094.0199999996</v>
      </c>
      <c r="V389">
        <v>93.85</v>
      </c>
      <c r="W389" s="1">
        <v>332702.94</v>
      </c>
      <c r="X389" s="1">
        <v>72754476.989999995</v>
      </c>
      <c r="Y389" s="1">
        <v>72754.48</v>
      </c>
      <c r="Z389" s="1">
        <v>5198969.2</v>
      </c>
      <c r="AA389" s="1">
        <v>1010.94</v>
      </c>
      <c r="AB389">
        <v>33</v>
      </c>
      <c r="AC389" s="1">
        <v>46371.82</v>
      </c>
      <c r="AD389" s="1">
        <v>0</v>
      </c>
      <c r="AE389" s="1">
        <v>9489435.0399999991</v>
      </c>
      <c r="AF389" s="1">
        <v>0</v>
      </c>
      <c r="AG389" s="1">
        <v>0</v>
      </c>
      <c r="AH389" s="1">
        <v>9489435.0399999991</v>
      </c>
      <c r="AI389" s="1">
        <v>8636321.4100000001</v>
      </c>
      <c r="AJ389" s="1">
        <v>0</v>
      </c>
      <c r="AK389">
        <f t="shared" si="12"/>
        <v>0</v>
      </c>
      <c r="AL389" s="9">
        <f t="shared" si="13"/>
        <v>0</v>
      </c>
    </row>
    <row r="390" spans="1:38">
      <c r="A390">
        <v>58</v>
      </c>
      <c r="B390" t="s">
        <v>620</v>
      </c>
      <c r="C390" t="s">
        <v>74</v>
      </c>
      <c r="D390" t="s">
        <v>626</v>
      </c>
      <c r="E390" s="1">
        <v>828.64</v>
      </c>
      <c r="F390" s="1">
        <v>830.72</v>
      </c>
      <c r="G390" s="1">
        <v>830.72</v>
      </c>
      <c r="H390" s="1">
        <v>0</v>
      </c>
      <c r="I390" s="1">
        <v>1972.19</v>
      </c>
      <c r="J390" s="1">
        <v>0</v>
      </c>
      <c r="K390" s="1">
        <v>0</v>
      </c>
      <c r="L390" s="1">
        <v>1638337.68</v>
      </c>
      <c r="M390" s="1">
        <v>425491.13</v>
      </c>
      <c r="N390" s="1">
        <v>55183.41</v>
      </c>
      <c r="O390" s="1">
        <v>71036.22</v>
      </c>
      <c r="P390" s="1">
        <v>0</v>
      </c>
      <c r="Q390" s="1">
        <v>226919.91</v>
      </c>
      <c r="R390" s="1">
        <v>61601.88</v>
      </c>
      <c r="S390" s="1">
        <v>0</v>
      </c>
      <c r="T390" s="1">
        <v>840232.55</v>
      </c>
      <c r="U390" s="1">
        <v>798105.13</v>
      </c>
      <c r="V390">
        <v>93.85</v>
      </c>
      <c r="W390" s="1">
        <v>77963.070000000007</v>
      </c>
      <c r="X390" s="1">
        <v>26409392.890000001</v>
      </c>
      <c r="Y390" s="1">
        <v>26409.39</v>
      </c>
      <c r="Z390" s="1">
        <v>1031073.6</v>
      </c>
      <c r="AA390" s="1">
        <v>259.83</v>
      </c>
      <c r="AB390">
        <v>86</v>
      </c>
      <c r="AC390" s="1">
        <v>31060.080000000002</v>
      </c>
      <c r="AD390" s="1">
        <v>0</v>
      </c>
      <c r="AE390" s="1">
        <v>1860238.81</v>
      </c>
      <c r="AF390" s="1">
        <v>0</v>
      </c>
      <c r="AG390" s="1">
        <v>0</v>
      </c>
      <c r="AH390" s="1">
        <v>1860238.81</v>
      </c>
      <c r="AI390" s="1">
        <v>1693036.59</v>
      </c>
      <c r="AJ390" s="1">
        <v>0</v>
      </c>
      <c r="AK390">
        <f t="shared" si="12"/>
        <v>0</v>
      </c>
      <c r="AL390" s="9">
        <f t="shared" si="13"/>
        <v>0</v>
      </c>
    </row>
    <row r="391" spans="1:38">
      <c r="A391">
        <v>58</v>
      </c>
      <c r="B391" t="s">
        <v>620</v>
      </c>
      <c r="C391" t="s">
        <v>89</v>
      </c>
      <c r="D391" t="s">
        <v>627</v>
      </c>
      <c r="E391" s="1">
        <v>991.6</v>
      </c>
      <c r="F391" s="1">
        <v>925.22</v>
      </c>
      <c r="G391" s="1">
        <v>991.6</v>
      </c>
      <c r="H391" s="1">
        <v>0</v>
      </c>
      <c r="I391" s="1">
        <v>1972.19</v>
      </c>
      <c r="J391" s="1">
        <v>0</v>
      </c>
      <c r="K391" s="1">
        <v>0</v>
      </c>
      <c r="L391" s="1">
        <v>1955623.6</v>
      </c>
      <c r="M391" s="1">
        <v>374758.57</v>
      </c>
      <c r="N391" s="1">
        <v>70391.039999999994</v>
      </c>
      <c r="O391" s="1">
        <v>90729.919999999998</v>
      </c>
      <c r="P391" s="1">
        <v>0</v>
      </c>
      <c r="Q391" s="1">
        <v>289842.87</v>
      </c>
      <c r="R391" s="1">
        <v>55964.83</v>
      </c>
      <c r="S391" s="1">
        <v>0</v>
      </c>
      <c r="T391" s="1">
        <v>881687.23</v>
      </c>
      <c r="U391" s="1">
        <v>1073936.3700000001</v>
      </c>
      <c r="V391">
        <v>93.85</v>
      </c>
      <c r="W391" s="1">
        <v>93061.66</v>
      </c>
      <c r="X391" s="1">
        <v>23364000.73</v>
      </c>
      <c r="Y391" s="1">
        <v>23364</v>
      </c>
      <c r="Z391" s="1">
        <v>1393953.2</v>
      </c>
      <c r="AA391" s="1">
        <v>542.09</v>
      </c>
      <c r="AB391">
        <v>48</v>
      </c>
      <c r="AC391" s="1">
        <v>36168.239999999998</v>
      </c>
      <c r="AD391" s="1">
        <v>0</v>
      </c>
      <c r="AE391" s="1">
        <v>2504057.81</v>
      </c>
      <c r="AF391" s="1">
        <v>0</v>
      </c>
      <c r="AG391" s="1">
        <v>0</v>
      </c>
      <c r="AH391" s="1">
        <v>2504057.81</v>
      </c>
      <c r="AI391" s="1">
        <v>2278954.37</v>
      </c>
      <c r="AJ391" s="1">
        <v>0</v>
      </c>
      <c r="AK391">
        <f t="shared" si="12"/>
        <v>0</v>
      </c>
      <c r="AL391" s="9">
        <f t="shared" si="13"/>
        <v>0</v>
      </c>
    </row>
    <row r="392" spans="1:38">
      <c r="A392">
        <v>59</v>
      </c>
      <c r="B392" t="s">
        <v>628</v>
      </c>
      <c r="C392" t="s">
        <v>629</v>
      </c>
      <c r="D392" t="s">
        <v>630</v>
      </c>
      <c r="E392" s="1">
        <v>443.27</v>
      </c>
      <c r="F392" s="1">
        <v>431.98</v>
      </c>
      <c r="G392" s="1">
        <v>443.27</v>
      </c>
      <c r="H392" s="1">
        <v>0</v>
      </c>
      <c r="I392" s="1">
        <v>1972.19</v>
      </c>
      <c r="J392" s="1">
        <v>0</v>
      </c>
      <c r="K392" s="1">
        <v>0</v>
      </c>
      <c r="L392" s="1">
        <v>874212.66</v>
      </c>
      <c r="M392" s="1">
        <v>116687.6</v>
      </c>
      <c r="N392" s="1">
        <v>28284.05</v>
      </c>
      <c r="O392" s="1">
        <v>34580.129999999997</v>
      </c>
      <c r="P392" s="1">
        <v>0</v>
      </c>
      <c r="Q392" s="1">
        <v>0</v>
      </c>
      <c r="R392" s="1">
        <v>16598.849999999999</v>
      </c>
      <c r="S392" s="1">
        <v>0</v>
      </c>
      <c r="T392" s="1">
        <v>196150.63</v>
      </c>
      <c r="U392" s="1">
        <v>678062.03</v>
      </c>
      <c r="V392">
        <v>93.85</v>
      </c>
      <c r="W392" s="1">
        <v>41600.89</v>
      </c>
      <c r="X392" s="1">
        <v>7206509.9299999997</v>
      </c>
      <c r="Y392" s="1">
        <v>7206.51</v>
      </c>
      <c r="Z392" s="1">
        <v>687887.6</v>
      </c>
      <c r="AA392" s="1">
        <v>199.71</v>
      </c>
      <c r="AB392">
        <v>48</v>
      </c>
      <c r="AC392" s="1">
        <v>13324.65</v>
      </c>
      <c r="AD392" s="1">
        <v>0</v>
      </c>
      <c r="AE392" s="1">
        <v>1379274.28</v>
      </c>
      <c r="AF392" s="1">
        <v>0</v>
      </c>
      <c r="AG392" s="1">
        <v>0</v>
      </c>
      <c r="AH392" s="1">
        <v>1379274.28</v>
      </c>
      <c r="AI392" s="1">
        <v>1255256.53</v>
      </c>
      <c r="AJ392" s="1">
        <v>0</v>
      </c>
      <c r="AK392">
        <f t="shared" si="12"/>
        <v>0</v>
      </c>
      <c r="AL392" s="9">
        <f t="shared" si="13"/>
        <v>0</v>
      </c>
    </row>
    <row r="393" spans="1:38">
      <c r="A393">
        <v>59</v>
      </c>
      <c r="B393" t="s">
        <v>628</v>
      </c>
      <c r="C393" t="s">
        <v>59</v>
      </c>
      <c r="D393" t="s">
        <v>628</v>
      </c>
      <c r="E393" s="1">
        <v>1188.83</v>
      </c>
      <c r="F393" s="1">
        <v>1206.8800000000001</v>
      </c>
      <c r="G393" s="1">
        <v>1206.8800000000001</v>
      </c>
      <c r="H393" s="1">
        <v>0</v>
      </c>
      <c r="I393" s="1">
        <v>1972.19</v>
      </c>
      <c r="J393" s="1">
        <v>0</v>
      </c>
      <c r="K393" s="1">
        <v>0</v>
      </c>
      <c r="L393" s="1">
        <v>2380196.67</v>
      </c>
      <c r="M393" s="1">
        <v>468304.37</v>
      </c>
      <c r="N393" s="1">
        <v>73382.759999999995</v>
      </c>
      <c r="O393" s="1">
        <v>90441.87</v>
      </c>
      <c r="P393" s="1">
        <v>45036.7</v>
      </c>
      <c r="Q393" s="1">
        <v>288947.65000000002</v>
      </c>
      <c r="R393" s="1">
        <v>132299.12</v>
      </c>
      <c r="S393" s="1">
        <v>0</v>
      </c>
      <c r="T393" s="1">
        <v>1098412.47</v>
      </c>
      <c r="U393" s="1">
        <v>1281784.2</v>
      </c>
      <c r="V393">
        <v>93.85</v>
      </c>
      <c r="W393" s="1">
        <v>113265.69</v>
      </c>
      <c r="X393" s="1">
        <v>26398217.079999998</v>
      </c>
      <c r="Y393" s="1">
        <v>26398.22</v>
      </c>
      <c r="Z393" s="1">
        <v>1737349.4</v>
      </c>
      <c r="AA393" s="1">
        <v>425.39</v>
      </c>
      <c r="AB393">
        <v>90</v>
      </c>
      <c r="AC393" s="1">
        <v>53216.29</v>
      </c>
      <c r="AD393" s="1">
        <v>0</v>
      </c>
      <c r="AE393" s="1">
        <v>3072349.89</v>
      </c>
      <c r="AF393" s="1">
        <v>0</v>
      </c>
      <c r="AG393" s="1">
        <v>0</v>
      </c>
      <c r="AH393" s="1">
        <v>3072349.89</v>
      </c>
      <c r="AI393" s="1">
        <v>2796156.92</v>
      </c>
      <c r="AJ393" s="1">
        <v>0</v>
      </c>
      <c r="AK393">
        <f t="shared" si="12"/>
        <v>0</v>
      </c>
      <c r="AL393" s="9">
        <f t="shared" si="13"/>
        <v>0</v>
      </c>
    </row>
    <row r="394" spans="1:38">
      <c r="A394">
        <v>59</v>
      </c>
      <c r="B394" t="s">
        <v>628</v>
      </c>
      <c r="C394" t="s">
        <v>87</v>
      </c>
      <c r="D394" t="s">
        <v>204</v>
      </c>
      <c r="E394" s="1">
        <v>2563.44</v>
      </c>
      <c r="F394" s="1">
        <v>2654.51</v>
      </c>
      <c r="G394" s="1">
        <v>2654.51</v>
      </c>
      <c r="H394" s="1">
        <v>0</v>
      </c>
      <c r="I394" s="1">
        <v>1972.19</v>
      </c>
      <c r="J394" s="1">
        <v>0</v>
      </c>
      <c r="K394" s="1">
        <v>0</v>
      </c>
      <c r="L394" s="1">
        <v>5235198.08</v>
      </c>
      <c r="M394" s="1">
        <v>949125.57</v>
      </c>
      <c r="N394" s="1">
        <v>193055.54</v>
      </c>
      <c r="O394" s="1">
        <v>236588.23</v>
      </c>
      <c r="P394" s="1">
        <v>117981.1</v>
      </c>
      <c r="Q394" s="1">
        <v>755711.28</v>
      </c>
      <c r="R394" s="1">
        <v>358898.53</v>
      </c>
      <c r="S394" s="1">
        <v>0</v>
      </c>
      <c r="T394" s="1">
        <v>2611360.25</v>
      </c>
      <c r="U394" s="1">
        <v>2623837.83</v>
      </c>
      <c r="V394">
        <v>93.85</v>
      </c>
      <c r="W394" s="1">
        <v>249125.76000000001</v>
      </c>
      <c r="X394" s="1">
        <v>57494761.229999997</v>
      </c>
      <c r="Y394" s="1">
        <v>57494.76</v>
      </c>
      <c r="Z394" s="1">
        <v>3832620</v>
      </c>
      <c r="AA394" s="1">
        <v>1139.52</v>
      </c>
      <c r="AB394">
        <v>55</v>
      </c>
      <c r="AC394" s="1">
        <v>87116.3</v>
      </c>
      <c r="AD394" s="1">
        <v>0</v>
      </c>
      <c r="AE394" s="1">
        <v>6543574.1299999999</v>
      </c>
      <c r="AF394" s="1">
        <v>0</v>
      </c>
      <c r="AG394" s="1">
        <v>0</v>
      </c>
      <c r="AH394" s="1">
        <v>6543574.1299999999</v>
      </c>
      <c r="AI394" s="1">
        <v>5955353.0700000003</v>
      </c>
      <c r="AJ394" s="1">
        <v>0</v>
      </c>
      <c r="AK394">
        <f t="shared" si="12"/>
        <v>0</v>
      </c>
      <c r="AL394" s="9">
        <f t="shared" si="13"/>
        <v>0</v>
      </c>
    </row>
    <row r="395" spans="1:38">
      <c r="A395">
        <v>60</v>
      </c>
      <c r="B395" t="s">
        <v>631</v>
      </c>
      <c r="C395" t="s">
        <v>632</v>
      </c>
      <c r="D395" t="s">
        <v>633</v>
      </c>
      <c r="E395" s="1">
        <v>263.54000000000002</v>
      </c>
      <c r="F395" s="1">
        <v>271.17</v>
      </c>
      <c r="G395" s="1">
        <v>271.17</v>
      </c>
      <c r="H395" s="1">
        <v>0</v>
      </c>
      <c r="I395" s="1">
        <v>1972.19</v>
      </c>
      <c r="J395" s="1">
        <v>0</v>
      </c>
      <c r="K395" s="1">
        <v>0</v>
      </c>
      <c r="L395" s="1">
        <v>534798.76</v>
      </c>
      <c r="M395" s="1">
        <v>105147.34</v>
      </c>
      <c r="N395" s="1">
        <v>54908.23</v>
      </c>
      <c r="O395" s="1">
        <v>28014.63</v>
      </c>
      <c r="P395" s="1">
        <v>0</v>
      </c>
      <c r="Q395" s="1">
        <v>0</v>
      </c>
      <c r="R395" s="1">
        <v>4323.42</v>
      </c>
      <c r="S395" s="1">
        <v>0</v>
      </c>
      <c r="T395" s="1">
        <v>192393.62</v>
      </c>
      <c r="U395" s="1">
        <v>342405.14</v>
      </c>
      <c r="V395">
        <v>93.85</v>
      </c>
      <c r="W395" s="1">
        <v>25449.3</v>
      </c>
      <c r="X395" s="1">
        <v>6574327.5199999996</v>
      </c>
      <c r="Y395" s="1">
        <v>6574.33</v>
      </c>
      <c r="Z395" s="1">
        <v>377499.4</v>
      </c>
      <c r="AA395" s="1">
        <v>140.5</v>
      </c>
      <c r="AB395">
        <v>33</v>
      </c>
      <c r="AC395" s="1">
        <v>6444.74</v>
      </c>
      <c r="AD395" s="1">
        <v>0</v>
      </c>
      <c r="AE395" s="1">
        <v>726349.28</v>
      </c>
      <c r="AF395" s="1">
        <v>0</v>
      </c>
      <c r="AG395" s="1">
        <v>0</v>
      </c>
      <c r="AH395" s="1">
        <v>726349.28</v>
      </c>
      <c r="AI395" s="1">
        <v>661049.56000000006</v>
      </c>
      <c r="AJ395" s="1">
        <v>0</v>
      </c>
      <c r="AK395">
        <f t="shared" si="12"/>
        <v>0</v>
      </c>
      <c r="AL395" s="9">
        <f t="shared" si="13"/>
        <v>0</v>
      </c>
    </row>
    <row r="396" spans="1:38">
      <c r="A396">
        <v>60</v>
      </c>
      <c r="B396" t="s">
        <v>631</v>
      </c>
      <c r="C396" t="s">
        <v>105</v>
      </c>
      <c r="D396" t="s">
        <v>634</v>
      </c>
      <c r="E396" s="1">
        <v>714.17</v>
      </c>
      <c r="F396" s="1">
        <v>732.02</v>
      </c>
      <c r="G396" s="1">
        <v>732.02</v>
      </c>
      <c r="H396" s="1">
        <v>0</v>
      </c>
      <c r="I396" s="1">
        <v>1972.19</v>
      </c>
      <c r="J396" s="1">
        <v>0</v>
      </c>
      <c r="K396" s="1">
        <v>0</v>
      </c>
      <c r="L396" s="1">
        <v>1443682.52</v>
      </c>
      <c r="M396" s="1">
        <v>433274.64</v>
      </c>
      <c r="N396" s="1">
        <v>123030.71</v>
      </c>
      <c r="O396" s="1">
        <v>63297.86</v>
      </c>
      <c r="P396" s="1">
        <v>16658.62</v>
      </c>
      <c r="Q396" s="1">
        <v>202222.51</v>
      </c>
      <c r="R396" s="1">
        <v>85538.23</v>
      </c>
      <c r="S396" s="1">
        <v>0</v>
      </c>
      <c r="T396" s="1">
        <v>924022.57</v>
      </c>
      <c r="U396" s="1">
        <v>519659.95</v>
      </c>
      <c r="V396">
        <v>93.85</v>
      </c>
      <c r="W396" s="1">
        <v>68700.08</v>
      </c>
      <c r="X396" s="1">
        <v>25867142.879999999</v>
      </c>
      <c r="Y396" s="1">
        <v>25867.14</v>
      </c>
      <c r="Z396" s="1">
        <v>856658.8</v>
      </c>
      <c r="AA396" s="1">
        <v>357.2</v>
      </c>
      <c r="AB396">
        <v>66</v>
      </c>
      <c r="AC396" s="1">
        <v>32769.53</v>
      </c>
      <c r="AD396" s="1">
        <v>0</v>
      </c>
      <c r="AE396" s="1">
        <v>1409088.28</v>
      </c>
      <c r="AF396" s="1">
        <v>0</v>
      </c>
      <c r="AG396" s="1">
        <v>0</v>
      </c>
      <c r="AH396" s="1">
        <v>1409088.28</v>
      </c>
      <c r="AI396" s="1">
        <v>1282463.52</v>
      </c>
      <c r="AJ396" s="1">
        <v>0</v>
      </c>
      <c r="AK396">
        <f t="shared" si="12"/>
        <v>0</v>
      </c>
      <c r="AL396" s="9">
        <f t="shared" si="13"/>
        <v>0</v>
      </c>
    </row>
    <row r="397" spans="1:38">
      <c r="A397">
        <v>60</v>
      </c>
      <c r="B397" t="s">
        <v>631</v>
      </c>
      <c r="C397" t="s">
        <v>188</v>
      </c>
      <c r="D397" t="s">
        <v>635</v>
      </c>
      <c r="E397" s="1">
        <v>9727.31</v>
      </c>
      <c r="F397" s="1">
        <v>10153.799999999999</v>
      </c>
      <c r="G397" s="1">
        <v>10153.799999999999</v>
      </c>
      <c r="H397" s="1">
        <v>0</v>
      </c>
      <c r="I397" s="1">
        <v>1972.19</v>
      </c>
      <c r="J397" s="1">
        <v>0</v>
      </c>
      <c r="K397" s="1">
        <v>0</v>
      </c>
      <c r="L397" s="1">
        <v>20025222.82</v>
      </c>
      <c r="M397" s="1">
        <v>8046833.7199999997</v>
      </c>
      <c r="N397" s="1">
        <v>1617486.52</v>
      </c>
      <c r="O397" s="1">
        <v>835786.38</v>
      </c>
      <c r="P397" s="1">
        <v>219525.24</v>
      </c>
      <c r="Q397" s="1">
        <v>2670578.77</v>
      </c>
      <c r="R397" s="1">
        <v>180096.24</v>
      </c>
      <c r="S397" s="1">
        <v>0</v>
      </c>
      <c r="T397" s="1">
        <v>13570306.869999999</v>
      </c>
      <c r="U397" s="1">
        <v>6454915.9500000002</v>
      </c>
      <c r="V397">
        <v>93.85</v>
      </c>
      <c r="W397" s="1">
        <v>952934.13</v>
      </c>
      <c r="X397" s="1">
        <v>501657664.20999998</v>
      </c>
      <c r="Y397" s="1">
        <v>501657.66</v>
      </c>
      <c r="Z397" s="1">
        <v>9025529.4000000004</v>
      </c>
      <c r="AA397" s="1">
        <v>3750.05</v>
      </c>
      <c r="AB397">
        <v>33</v>
      </c>
      <c r="AC397" s="1">
        <v>172014.79</v>
      </c>
      <c r="AD397" s="1">
        <v>0</v>
      </c>
      <c r="AE397" s="1">
        <v>15652460.140000001</v>
      </c>
      <c r="AF397" s="1">
        <v>0</v>
      </c>
      <c r="AG397" s="1">
        <v>0</v>
      </c>
      <c r="AH397" s="1">
        <v>15652460.140000001</v>
      </c>
      <c r="AI397" s="1">
        <v>14246418.35</v>
      </c>
      <c r="AJ397" s="1">
        <v>0</v>
      </c>
      <c r="AK397">
        <f t="shared" si="12"/>
        <v>0</v>
      </c>
      <c r="AL397" s="9">
        <f t="shared" si="13"/>
        <v>0</v>
      </c>
    </row>
    <row r="398" spans="1:38">
      <c r="A398">
        <v>60</v>
      </c>
      <c r="B398" t="s">
        <v>631</v>
      </c>
      <c r="C398" t="s">
        <v>123</v>
      </c>
      <c r="D398" t="s">
        <v>636</v>
      </c>
      <c r="E398" s="1">
        <v>2272.61</v>
      </c>
      <c r="F398" s="1">
        <v>2350.2600000000002</v>
      </c>
      <c r="G398" s="1">
        <v>2350.2600000000002</v>
      </c>
      <c r="H398" s="1">
        <v>0</v>
      </c>
      <c r="I398" s="1">
        <v>1972.19</v>
      </c>
      <c r="J398" s="1">
        <v>0</v>
      </c>
      <c r="K398" s="1">
        <v>0</v>
      </c>
      <c r="L398" s="1">
        <v>4635159.2699999996</v>
      </c>
      <c r="M398" s="1">
        <v>1245779.3600000001</v>
      </c>
      <c r="N398" s="1">
        <v>458969.16</v>
      </c>
      <c r="O398" s="1">
        <v>234799.15</v>
      </c>
      <c r="P398" s="1">
        <v>61955.41</v>
      </c>
      <c r="Q398" s="1">
        <v>749972.03</v>
      </c>
      <c r="R398" s="1">
        <v>191878.67</v>
      </c>
      <c r="S398" s="1">
        <v>0</v>
      </c>
      <c r="T398" s="1">
        <v>2943353.78</v>
      </c>
      <c r="U398" s="1">
        <v>1691805.49</v>
      </c>
      <c r="V398">
        <v>93.85</v>
      </c>
      <c r="W398" s="1">
        <v>220571.9</v>
      </c>
      <c r="X398" s="1">
        <v>75783152.349999994</v>
      </c>
      <c r="Y398" s="1">
        <v>75783.149999999994</v>
      </c>
      <c r="Z398" s="1">
        <v>2895775</v>
      </c>
      <c r="AA398" s="1">
        <v>961.4</v>
      </c>
      <c r="AB398">
        <v>59</v>
      </c>
      <c r="AC398" s="1">
        <v>78844.41</v>
      </c>
      <c r="AD398" s="1">
        <v>0</v>
      </c>
      <c r="AE398" s="1">
        <v>4666424.9000000004</v>
      </c>
      <c r="AF398" s="1">
        <v>0</v>
      </c>
      <c r="AG398" s="1">
        <v>0</v>
      </c>
      <c r="AH398" s="1">
        <v>4666424.9000000004</v>
      </c>
      <c r="AI398" s="1">
        <v>4247066.84</v>
      </c>
      <c r="AJ398" s="1">
        <v>0</v>
      </c>
      <c r="AK398">
        <f t="shared" si="12"/>
        <v>0</v>
      </c>
      <c r="AL398" s="9">
        <f t="shared" si="13"/>
        <v>0</v>
      </c>
    </row>
    <row r="399" spans="1:38">
      <c r="A399">
        <v>60</v>
      </c>
      <c r="B399" t="s">
        <v>631</v>
      </c>
      <c r="C399" t="s">
        <v>439</v>
      </c>
      <c r="D399" t="s">
        <v>637</v>
      </c>
      <c r="E399" s="1">
        <v>2517.37</v>
      </c>
      <c r="F399" s="1">
        <v>2703.59</v>
      </c>
      <c r="G399" s="1">
        <v>2703.59</v>
      </c>
      <c r="H399" s="1">
        <v>0</v>
      </c>
      <c r="I399" s="1">
        <v>1972.19</v>
      </c>
      <c r="J399" s="1">
        <v>0</v>
      </c>
      <c r="K399" s="1">
        <v>0</v>
      </c>
      <c r="L399" s="1">
        <v>5331993.16</v>
      </c>
      <c r="M399" s="1">
        <v>5383230.9100000001</v>
      </c>
      <c r="N399" s="1">
        <v>437329.17</v>
      </c>
      <c r="O399" s="1">
        <v>226753.26</v>
      </c>
      <c r="P399" s="1">
        <v>59464.92</v>
      </c>
      <c r="Q399" s="1">
        <v>724634.04</v>
      </c>
      <c r="R399" s="1">
        <v>70493.5</v>
      </c>
      <c r="S399" s="1">
        <v>0</v>
      </c>
      <c r="T399" s="1">
        <v>6901905.7999999998</v>
      </c>
      <c r="U399" s="1">
        <v>0</v>
      </c>
      <c r="V399">
        <v>93.85</v>
      </c>
      <c r="W399" s="1">
        <v>253731.92</v>
      </c>
      <c r="X399" s="1">
        <v>348803007.72000003</v>
      </c>
      <c r="Y399" s="1">
        <v>348803.01</v>
      </c>
      <c r="Z399" s="1">
        <v>0</v>
      </c>
      <c r="AA399" s="1">
        <v>1245.1099999999999</v>
      </c>
      <c r="AB399">
        <v>33</v>
      </c>
      <c r="AC399" s="1">
        <v>57113.2</v>
      </c>
      <c r="AD399" s="1">
        <v>0</v>
      </c>
      <c r="AE399" s="1">
        <v>57113.2</v>
      </c>
      <c r="AF399" s="1">
        <v>0</v>
      </c>
      <c r="AG399" s="1">
        <v>0</v>
      </c>
      <c r="AH399" s="1">
        <v>57113.2</v>
      </c>
      <c r="AI399" s="1">
        <v>51973.01</v>
      </c>
      <c r="AJ399" s="1">
        <v>0</v>
      </c>
      <c r="AK399">
        <f t="shared" si="12"/>
        <v>1</v>
      </c>
      <c r="AL399" s="9">
        <f t="shared" si="13"/>
        <v>1</v>
      </c>
    </row>
    <row r="400" spans="1:38">
      <c r="A400">
        <v>60</v>
      </c>
      <c r="B400" t="s">
        <v>631</v>
      </c>
      <c r="C400" t="s">
        <v>237</v>
      </c>
      <c r="D400" t="s">
        <v>638</v>
      </c>
      <c r="E400" s="1">
        <v>551.65</v>
      </c>
      <c r="F400" s="1">
        <v>573.49</v>
      </c>
      <c r="G400" s="1">
        <v>573.49</v>
      </c>
      <c r="H400" s="1">
        <v>0</v>
      </c>
      <c r="I400" s="1">
        <v>1972.19</v>
      </c>
      <c r="J400" s="1">
        <v>0</v>
      </c>
      <c r="K400" s="1">
        <v>0</v>
      </c>
      <c r="L400" s="1">
        <v>1131031.24</v>
      </c>
      <c r="M400" s="1">
        <v>405192.05</v>
      </c>
      <c r="N400" s="1">
        <v>95743.91</v>
      </c>
      <c r="O400" s="1">
        <v>49195.55</v>
      </c>
      <c r="P400" s="1">
        <v>12954.9</v>
      </c>
      <c r="Q400" s="1">
        <v>157161.21</v>
      </c>
      <c r="R400" s="1">
        <v>44929.86</v>
      </c>
      <c r="S400" s="1">
        <v>0</v>
      </c>
      <c r="T400" s="1">
        <v>765177.48</v>
      </c>
      <c r="U400" s="1">
        <v>365853.76</v>
      </c>
      <c r="V400">
        <v>93.85</v>
      </c>
      <c r="W400" s="1">
        <v>53822.04</v>
      </c>
      <c r="X400" s="1">
        <v>24675285.539999999</v>
      </c>
      <c r="Y400" s="1">
        <v>24675.29</v>
      </c>
      <c r="Z400" s="1">
        <v>582935</v>
      </c>
      <c r="AA400" s="1">
        <v>213.7</v>
      </c>
      <c r="AB400">
        <v>81</v>
      </c>
      <c r="AC400" s="1">
        <v>24060.48</v>
      </c>
      <c r="AD400" s="1">
        <v>0</v>
      </c>
      <c r="AE400" s="1">
        <v>972849.24</v>
      </c>
      <c r="AF400" s="1">
        <v>0</v>
      </c>
      <c r="AG400" s="1">
        <v>0</v>
      </c>
      <c r="AH400" s="1">
        <v>972849.24</v>
      </c>
      <c r="AI400" s="1">
        <v>885444.07</v>
      </c>
      <c r="AJ400" s="1">
        <v>0</v>
      </c>
      <c r="AK400">
        <f t="shared" si="12"/>
        <v>0</v>
      </c>
      <c r="AL400" s="9">
        <f t="shared" si="13"/>
        <v>0</v>
      </c>
    </row>
    <row r="401" spans="1:38">
      <c r="A401">
        <v>60</v>
      </c>
      <c r="B401" t="s">
        <v>631</v>
      </c>
      <c r="C401" t="s">
        <v>451</v>
      </c>
      <c r="D401" t="s">
        <v>639</v>
      </c>
      <c r="E401" s="1">
        <v>567.53</v>
      </c>
      <c r="F401" s="1">
        <v>569.49</v>
      </c>
      <c r="G401" s="1">
        <v>569.49</v>
      </c>
      <c r="H401" s="1">
        <v>0</v>
      </c>
      <c r="I401" s="1">
        <v>1972.19</v>
      </c>
      <c r="J401" s="1">
        <v>0</v>
      </c>
      <c r="K401" s="1">
        <v>0</v>
      </c>
      <c r="L401" s="1">
        <v>1123142.48</v>
      </c>
      <c r="M401" s="1">
        <v>353204.35</v>
      </c>
      <c r="N401" s="1">
        <v>104040.56</v>
      </c>
      <c r="O401" s="1">
        <v>53882.27</v>
      </c>
      <c r="P401" s="1">
        <v>14137.83</v>
      </c>
      <c r="Q401" s="1">
        <v>172183.88</v>
      </c>
      <c r="R401" s="1">
        <v>144305.07</v>
      </c>
      <c r="S401" s="1">
        <v>0</v>
      </c>
      <c r="T401" s="1">
        <v>841753.96</v>
      </c>
      <c r="U401" s="1">
        <v>281388.52</v>
      </c>
      <c r="V401">
        <v>93.85</v>
      </c>
      <c r="W401" s="1">
        <v>53446.64</v>
      </c>
      <c r="X401" s="1">
        <v>21017145.530000001</v>
      </c>
      <c r="Y401" s="1">
        <v>21017.15</v>
      </c>
      <c r="Z401" s="1">
        <v>648589.80000000005</v>
      </c>
      <c r="AA401" s="1">
        <v>204.21</v>
      </c>
      <c r="AB401">
        <v>88</v>
      </c>
      <c r="AC401" s="1">
        <v>24978.97</v>
      </c>
      <c r="AD401" s="1">
        <v>0</v>
      </c>
      <c r="AE401" s="1">
        <v>954957.29</v>
      </c>
      <c r="AF401" s="1">
        <v>0</v>
      </c>
      <c r="AG401" s="1">
        <v>0</v>
      </c>
      <c r="AH401" s="1">
        <v>954957.29</v>
      </c>
      <c r="AI401" s="1">
        <v>869161.34</v>
      </c>
      <c r="AJ401" s="1">
        <v>0</v>
      </c>
      <c r="AK401">
        <f t="shared" si="12"/>
        <v>0</v>
      </c>
      <c r="AL401" s="9">
        <f t="shared" si="13"/>
        <v>0</v>
      </c>
    </row>
    <row r="402" spans="1:38">
      <c r="A402">
        <v>61</v>
      </c>
      <c r="B402" t="s">
        <v>640</v>
      </c>
      <c r="C402" t="s">
        <v>491</v>
      </c>
      <c r="D402" t="s">
        <v>641</v>
      </c>
      <c r="E402" s="1">
        <v>782.08</v>
      </c>
      <c r="F402" s="1">
        <v>829.47</v>
      </c>
      <c r="G402" s="1">
        <v>829.47</v>
      </c>
      <c r="H402" s="1">
        <v>0</v>
      </c>
      <c r="I402" s="1">
        <v>1972.19</v>
      </c>
      <c r="J402" s="1">
        <v>0</v>
      </c>
      <c r="K402" s="1">
        <v>0</v>
      </c>
      <c r="L402" s="1">
        <v>1635872.44</v>
      </c>
      <c r="M402" s="1">
        <v>427252.29</v>
      </c>
      <c r="N402" s="1">
        <v>75621.5</v>
      </c>
      <c r="O402" s="1">
        <v>64135.3</v>
      </c>
      <c r="P402" s="1">
        <v>0</v>
      </c>
      <c r="Q402" s="1">
        <v>0</v>
      </c>
      <c r="R402" s="1">
        <v>5278.95</v>
      </c>
      <c r="S402" s="1">
        <v>0</v>
      </c>
      <c r="T402" s="1">
        <v>572288.04</v>
      </c>
      <c r="U402" s="1">
        <v>1063584.3999999999</v>
      </c>
      <c r="V402">
        <v>93.85</v>
      </c>
      <c r="W402" s="1">
        <v>77845.759999999995</v>
      </c>
      <c r="X402" s="1">
        <v>26820608.289999999</v>
      </c>
      <c r="Y402" s="1">
        <v>26820.61</v>
      </c>
      <c r="Z402" s="1">
        <v>1020503</v>
      </c>
      <c r="AA402" s="1">
        <v>0</v>
      </c>
      <c r="AB402">
        <v>0</v>
      </c>
      <c r="AC402" s="1">
        <v>0</v>
      </c>
      <c r="AD402" s="1">
        <v>0</v>
      </c>
      <c r="AE402" s="1">
        <v>2084087.4</v>
      </c>
      <c r="AF402" s="1">
        <v>0</v>
      </c>
      <c r="AG402" s="1">
        <v>0</v>
      </c>
      <c r="AH402" s="1">
        <v>2084087.4</v>
      </c>
      <c r="AI402" s="1">
        <v>1896738.34</v>
      </c>
      <c r="AJ402" s="1">
        <v>0</v>
      </c>
      <c r="AK402">
        <f t="shared" si="12"/>
        <v>0</v>
      </c>
      <c r="AL402" s="9">
        <f t="shared" si="13"/>
        <v>0</v>
      </c>
    </row>
    <row r="403" spans="1:38">
      <c r="A403">
        <v>61</v>
      </c>
      <c r="B403" t="s">
        <v>640</v>
      </c>
      <c r="C403" t="s">
        <v>48</v>
      </c>
      <c r="D403" t="s">
        <v>642</v>
      </c>
      <c r="E403" s="1">
        <v>649.89</v>
      </c>
      <c r="F403" s="1">
        <v>674.64</v>
      </c>
      <c r="G403" s="1">
        <v>674.64</v>
      </c>
      <c r="H403" s="1">
        <v>0</v>
      </c>
      <c r="I403" s="1">
        <v>1972.19</v>
      </c>
      <c r="J403" s="1">
        <v>0</v>
      </c>
      <c r="K403" s="1">
        <v>0</v>
      </c>
      <c r="L403" s="1">
        <v>1330518.26</v>
      </c>
      <c r="M403" s="1">
        <v>435361.79</v>
      </c>
      <c r="N403" s="1">
        <v>74298.259999999995</v>
      </c>
      <c r="O403" s="1">
        <v>62919.43</v>
      </c>
      <c r="P403" s="1">
        <v>0</v>
      </c>
      <c r="Q403" s="1">
        <v>0</v>
      </c>
      <c r="R403" s="1">
        <v>13845.2</v>
      </c>
      <c r="S403" s="1">
        <v>0</v>
      </c>
      <c r="T403" s="1">
        <v>586424.68000000005</v>
      </c>
      <c r="U403" s="1">
        <v>744093.58</v>
      </c>
      <c r="V403">
        <v>93.85</v>
      </c>
      <c r="W403" s="1">
        <v>63314.96</v>
      </c>
      <c r="X403" s="1">
        <v>26857605.559999999</v>
      </c>
      <c r="Y403" s="1">
        <v>26857.61</v>
      </c>
      <c r="Z403" s="1">
        <v>729147</v>
      </c>
      <c r="AA403" s="1">
        <v>372.52</v>
      </c>
      <c r="AB403">
        <v>33</v>
      </c>
      <c r="AC403" s="1">
        <v>17087.490000000002</v>
      </c>
      <c r="AD403" s="1">
        <v>0</v>
      </c>
      <c r="AE403" s="1">
        <v>1490328.07</v>
      </c>
      <c r="AF403" s="1">
        <v>0</v>
      </c>
      <c r="AG403" s="1">
        <v>0</v>
      </c>
      <c r="AH403" s="1">
        <v>1490328.07</v>
      </c>
      <c r="AI403" s="1">
        <v>1356376.65</v>
      </c>
      <c r="AJ403" s="1">
        <v>0</v>
      </c>
      <c r="AK403">
        <f t="shared" si="12"/>
        <v>0</v>
      </c>
      <c r="AL403" s="9">
        <f t="shared" si="13"/>
        <v>0</v>
      </c>
    </row>
    <row r="404" spans="1:38">
      <c r="A404">
        <v>61</v>
      </c>
      <c r="B404" t="s">
        <v>640</v>
      </c>
      <c r="C404" t="s">
        <v>643</v>
      </c>
      <c r="D404" t="s">
        <v>644</v>
      </c>
      <c r="E404" s="1">
        <v>228.25</v>
      </c>
      <c r="F404" s="1">
        <v>271.39</v>
      </c>
      <c r="G404" s="1">
        <v>271.39</v>
      </c>
      <c r="H404" s="1">
        <v>0</v>
      </c>
      <c r="I404" s="1">
        <v>1972.19</v>
      </c>
      <c r="J404" s="1">
        <v>0</v>
      </c>
      <c r="K404" s="1">
        <v>0</v>
      </c>
      <c r="L404" s="1">
        <v>535232.64</v>
      </c>
      <c r="M404" s="1">
        <v>204677.28</v>
      </c>
      <c r="N404" s="1">
        <v>24136.62</v>
      </c>
      <c r="O404" s="1">
        <v>20374.05</v>
      </c>
      <c r="P404" s="1">
        <v>0</v>
      </c>
      <c r="Q404" s="1">
        <v>0</v>
      </c>
      <c r="R404" s="1">
        <v>20650.03</v>
      </c>
      <c r="S404" s="1">
        <v>0</v>
      </c>
      <c r="T404" s="1">
        <v>269837.98</v>
      </c>
      <c r="U404" s="1">
        <v>265394.65999999997</v>
      </c>
      <c r="V404">
        <v>93.85</v>
      </c>
      <c r="W404" s="1">
        <v>25469.95</v>
      </c>
      <c r="X404" s="1">
        <v>11148000.029999999</v>
      </c>
      <c r="Y404" s="1">
        <v>11148</v>
      </c>
      <c r="Z404" s="1">
        <v>286439</v>
      </c>
      <c r="AA404" s="1">
        <v>132.44999999999999</v>
      </c>
      <c r="AB404">
        <v>81</v>
      </c>
      <c r="AC404" s="1">
        <v>14912.55</v>
      </c>
      <c r="AD404" s="1">
        <v>0</v>
      </c>
      <c r="AE404" s="1">
        <v>566746.21</v>
      </c>
      <c r="AF404" s="1">
        <v>0</v>
      </c>
      <c r="AG404" s="1">
        <v>0</v>
      </c>
      <c r="AH404" s="1">
        <v>566746.21</v>
      </c>
      <c r="AI404" s="1">
        <v>515810.79</v>
      </c>
      <c r="AJ404" s="1">
        <v>0</v>
      </c>
      <c r="AK404">
        <f t="shared" si="12"/>
        <v>0</v>
      </c>
      <c r="AL404" s="9">
        <f t="shared" si="13"/>
        <v>0</v>
      </c>
    </row>
    <row r="405" spans="1:38">
      <c r="A405">
        <v>61</v>
      </c>
      <c r="B405" t="s">
        <v>640</v>
      </c>
      <c r="C405" t="s">
        <v>645</v>
      </c>
      <c r="D405" t="s">
        <v>646</v>
      </c>
      <c r="E405" s="1">
        <v>242.56</v>
      </c>
      <c r="F405" s="1">
        <v>228.89</v>
      </c>
      <c r="G405" s="1">
        <v>242.56</v>
      </c>
      <c r="H405" s="1">
        <v>0</v>
      </c>
      <c r="I405" s="1">
        <v>1972.19</v>
      </c>
      <c r="J405" s="1">
        <v>0</v>
      </c>
      <c r="K405" s="1">
        <v>0</v>
      </c>
      <c r="L405" s="1">
        <v>478374.41</v>
      </c>
      <c r="M405" s="1">
        <v>228757.76000000001</v>
      </c>
      <c r="N405" s="1">
        <v>20820.41</v>
      </c>
      <c r="O405" s="1">
        <v>17487.61</v>
      </c>
      <c r="P405" s="1">
        <v>0</v>
      </c>
      <c r="Q405" s="1">
        <v>0</v>
      </c>
      <c r="R405" s="1">
        <v>13403.9</v>
      </c>
      <c r="S405" s="1">
        <v>0</v>
      </c>
      <c r="T405" s="1">
        <v>280469.68</v>
      </c>
      <c r="U405" s="1">
        <v>197904.73</v>
      </c>
      <c r="V405">
        <v>93.85</v>
      </c>
      <c r="W405" s="1">
        <v>22764.26</v>
      </c>
      <c r="X405" s="1">
        <v>13535962.289999999</v>
      </c>
      <c r="Y405" s="1">
        <v>13535.96</v>
      </c>
      <c r="Z405" s="1">
        <v>184566</v>
      </c>
      <c r="AA405" s="1">
        <v>98.27</v>
      </c>
      <c r="AB405">
        <v>95</v>
      </c>
      <c r="AC405" s="1">
        <v>12976.55</v>
      </c>
      <c r="AD405" s="1">
        <v>0</v>
      </c>
      <c r="AE405" s="1">
        <v>395447.28</v>
      </c>
      <c r="AF405" s="1">
        <v>172.32</v>
      </c>
      <c r="AG405" s="1">
        <v>0</v>
      </c>
      <c r="AH405" s="1">
        <v>395274.96</v>
      </c>
      <c r="AI405" s="1">
        <v>359764.12</v>
      </c>
      <c r="AJ405" s="1">
        <v>0</v>
      </c>
      <c r="AK405">
        <f t="shared" si="12"/>
        <v>0</v>
      </c>
      <c r="AL405" s="9">
        <f t="shared" si="13"/>
        <v>0</v>
      </c>
    </row>
    <row r="406" spans="1:38">
      <c r="A406">
        <v>61</v>
      </c>
      <c r="B406" t="s">
        <v>640</v>
      </c>
      <c r="C406" t="s">
        <v>647</v>
      </c>
      <c r="D406" t="s">
        <v>648</v>
      </c>
      <c r="E406" s="1">
        <v>102.43</v>
      </c>
      <c r="F406" s="1">
        <v>81.510000000000005</v>
      </c>
      <c r="G406" s="1">
        <v>102.43</v>
      </c>
      <c r="H406" s="1">
        <v>0</v>
      </c>
      <c r="I406" s="1">
        <v>1970.57</v>
      </c>
      <c r="J406" s="1">
        <v>0</v>
      </c>
      <c r="K406" s="1">
        <v>0</v>
      </c>
      <c r="L406" s="1">
        <v>201845.49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201845.49</v>
      </c>
      <c r="V406">
        <v>93.75</v>
      </c>
      <c r="W406" s="1">
        <v>9602.81</v>
      </c>
      <c r="X406" s="1">
        <v>0</v>
      </c>
      <c r="Y406" s="1">
        <v>0</v>
      </c>
      <c r="Z406" s="1">
        <v>192056.2</v>
      </c>
      <c r="AA406" s="1">
        <v>0</v>
      </c>
      <c r="AB406">
        <v>0</v>
      </c>
      <c r="AC406" s="1">
        <v>0</v>
      </c>
      <c r="AD406" s="1">
        <v>0</v>
      </c>
      <c r="AE406" s="1">
        <v>393901.69</v>
      </c>
      <c r="AF406" s="1">
        <v>15269.17</v>
      </c>
      <c r="AG406" s="1">
        <v>0</v>
      </c>
      <c r="AH406" s="1">
        <v>378632.52</v>
      </c>
      <c r="AI406" s="1">
        <v>344563.97</v>
      </c>
      <c r="AJ406" s="1">
        <v>0</v>
      </c>
      <c r="AK406">
        <f t="shared" si="12"/>
        <v>0</v>
      </c>
      <c r="AL406" s="9">
        <f t="shared" si="13"/>
        <v>0</v>
      </c>
    </row>
    <row r="407" spans="1:38">
      <c r="A407">
        <v>61</v>
      </c>
      <c r="B407" t="s">
        <v>640</v>
      </c>
      <c r="C407" t="s">
        <v>59</v>
      </c>
      <c r="D407" t="s">
        <v>649</v>
      </c>
      <c r="E407" s="1">
        <v>1179.3</v>
      </c>
      <c r="F407" s="1">
        <v>1257.82</v>
      </c>
      <c r="G407" s="1">
        <v>1257.82</v>
      </c>
      <c r="H407" s="1">
        <v>0</v>
      </c>
      <c r="I407" s="1">
        <v>1972.19</v>
      </c>
      <c r="J407" s="1">
        <v>0</v>
      </c>
      <c r="K407" s="1">
        <v>0</v>
      </c>
      <c r="L407" s="1">
        <v>2480660.0299999998</v>
      </c>
      <c r="M407" s="1">
        <v>328214.59000000003</v>
      </c>
      <c r="N407" s="1">
        <v>126160.85</v>
      </c>
      <c r="O407" s="1">
        <v>106810.84</v>
      </c>
      <c r="P407" s="1">
        <v>236617.01</v>
      </c>
      <c r="Q407" s="1">
        <v>341231.43</v>
      </c>
      <c r="R407" s="1">
        <v>72343.039999999994</v>
      </c>
      <c r="S407" s="1">
        <v>0</v>
      </c>
      <c r="T407" s="1">
        <v>1211377.76</v>
      </c>
      <c r="U407" s="1">
        <v>1269282.27</v>
      </c>
      <c r="V407">
        <v>93.85</v>
      </c>
      <c r="W407" s="1">
        <v>118046.41</v>
      </c>
      <c r="X407" s="1">
        <v>20431092.77</v>
      </c>
      <c r="Y407" s="1">
        <v>20431.09</v>
      </c>
      <c r="Z407" s="1">
        <v>1952306.4</v>
      </c>
      <c r="AA407" s="1">
        <v>564.91</v>
      </c>
      <c r="AB407">
        <v>64</v>
      </c>
      <c r="AC407" s="1">
        <v>50254.39</v>
      </c>
      <c r="AD407" s="1">
        <v>0</v>
      </c>
      <c r="AE407" s="1">
        <v>3271843.06</v>
      </c>
      <c r="AF407" s="1">
        <v>0</v>
      </c>
      <c r="AG407" s="1">
        <v>0</v>
      </c>
      <c r="AH407" s="1">
        <v>3271843.06</v>
      </c>
      <c r="AI407" s="1">
        <v>2978584.82</v>
      </c>
      <c r="AJ407" s="1">
        <v>0</v>
      </c>
      <c r="AK407">
        <f t="shared" si="12"/>
        <v>0</v>
      </c>
      <c r="AL407" s="9">
        <f t="shared" si="13"/>
        <v>0</v>
      </c>
    </row>
    <row r="408" spans="1:38">
      <c r="A408">
        <v>61</v>
      </c>
      <c r="B408" t="s">
        <v>640</v>
      </c>
      <c r="C408" t="s">
        <v>85</v>
      </c>
      <c r="D408" t="s">
        <v>137</v>
      </c>
      <c r="E408" s="1">
        <v>806.1</v>
      </c>
      <c r="F408" s="1">
        <v>784.73</v>
      </c>
      <c r="G408" s="1">
        <v>806.1</v>
      </c>
      <c r="H408" s="1">
        <v>0</v>
      </c>
      <c r="I408" s="1">
        <v>1972.19</v>
      </c>
      <c r="J408" s="1">
        <v>0</v>
      </c>
      <c r="K408" s="1">
        <v>0</v>
      </c>
      <c r="L408" s="1">
        <v>1589782.36</v>
      </c>
      <c r="M408" s="1">
        <v>687282.01</v>
      </c>
      <c r="N408" s="1">
        <v>74578.95</v>
      </c>
      <c r="O408" s="1">
        <v>63694.48</v>
      </c>
      <c r="P408" s="1">
        <v>140919.12</v>
      </c>
      <c r="Q408" s="1">
        <v>203527.28</v>
      </c>
      <c r="R408" s="1">
        <v>91102.98</v>
      </c>
      <c r="S408" s="1">
        <v>0</v>
      </c>
      <c r="T408" s="1">
        <v>1261104.82</v>
      </c>
      <c r="U408" s="1">
        <v>328677.53999999998</v>
      </c>
      <c r="V408">
        <v>93.85</v>
      </c>
      <c r="W408" s="1">
        <v>75652.490000000005</v>
      </c>
      <c r="X408" s="1">
        <v>44056539.060000002</v>
      </c>
      <c r="Y408" s="1">
        <v>44056.54</v>
      </c>
      <c r="Z408" s="1">
        <v>631919</v>
      </c>
      <c r="AA408" s="1">
        <v>396.96</v>
      </c>
      <c r="AB408">
        <v>68</v>
      </c>
      <c r="AC408" s="1">
        <v>37520.660000000003</v>
      </c>
      <c r="AD408" s="1">
        <v>0</v>
      </c>
      <c r="AE408" s="1">
        <v>998117.2</v>
      </c>
      <c r="AF408" s="1">
        <v>0</v>
      </c>
      <c r="AG408" s="1">
        <v>0</v>
      </c>
      <c r="AH408" s="1">
        <v>998117.2</v>
      </c>
      <c r="AI408" s="1">
        <v>908499.36</v>
      </c>
      <c r="AJ408" s="1">
        <v>0</v>
      </c>
      <c r="AK408">
        <f t="shared" si="12"/>
        <v>0</v>
      </c>
      <c r="AL408" s="9">
        <f t="shared" si="13"/>
        <v>0</v>
      </c>
    </row>
    <row r="409" spans="1:38">
      <c r="A409">
        <v>61</v>
      </c>
      <c r="B409" t="s">
        <v>640</v>
      </c>
      <c r="C409" t="s">
        <v>52</v>
      </c>
      <c r="D409" t="s">
        <v>650</v>
      </c>
      <c r="E409" s="1">
        <v>581.29999999999995</v>
      </c>
      <c r="F409" s="1">
        <v>596.84</v>
      </c>
      <c r="G409" s="1">
        <v>596.84</v>
      </c>
      <c r="H409" s="1">
        <v>0</v>
      </c>
      <c r="I409" s="1">
        <v>1972.19</v>
      </c>
      <c r="J409" s="1">
        <v>0</v>
      </c>
      <c r="K409" s="1">
        <v>0</v>
      </c>
      <c r="L409" s="1">
        <v>1177081.8799999999</v>
      </c>
      <c r="M409" s="1">
        <v>249393.39</v>
      </c>
      <c r="N409" s="1">
        <v>52861.1</v>
      </c>
      <c r="O409" s="1">
        <v>44685.07</v>
      </c>
      <c r="P409" s="1">
        <v>99023.37</v>
      </c>
      <c r="Q409" s="1">
        <v>142749.17000000001</v>
      </c>
      <c r="R409" s="1">
        <v>96092.34</v>
      </c>
      <c r="S409" s="1">
        <v>0</v>
      </c>
      <c r="T409" s="1">
        <v>684804.44</v>
      </c>
      <c r="U409" s="1">
        <v>492277.44</v>
      </c>
      <c r="V409">
        <v>93.85</v>
      </c>
      <c r="W409" s="1">
        <v>56013.43</v>
      </c>
      <c r="X409" s="1">
        <v>14898052</v>
      </c>
      <c r="Y409" s="1">
        <v>14898.05</v>
      </c>
      <c r="Z409" s="1">
        <v>822307.6</v>
      </c>
      <c r="AA409" s="1">
        <v>209.38</v>
      </c>
      <c r="AB409">
        <v>92</v>
      </c>
      <c r="AC409" s="1">
        <v>26775.51</v>
      </c>
      <c r="AD409" s="1">
        <v>0</v>
      </c>
      <c r="AE409" s="1">
        <v>1341360.55</v>
      </c>
      <c r="AF409" s="1">
        <v>0</v>
      </c>
      <c r="AG409" s="1">
        <v>0</v>
      </c>
      <c r="AH409" s="1">
        <v>1341360.55</v>
      </c>
      <c r="AI409" s="1">
        <v>1220795.6399999999</v>
      </c>
      <c r="AJ409" s="1">
        <v>0</v>
      </c>
      <c r="AK409">
        <f t="shared" si="12"/>
        <v>0</v>
      </c>
      <c r="AL409" s="9">
        <f t="shared" si="13"/>
        <v>0</v>
      </c>
    </row>
    <row r="410" spans="1:38">
      <c r="A410">
        <v>61</v>
      </c>
      <c r="B410" t="s">
        <v>640</v>
      </c>
      <c r="C410" t="s">
        <v>368</v>
      </c>
      <c r="D410" t="s">
        <v>409</v>
      </c>
      <c r="E410" s="1">
        <v>633.78</v>
      </c>
      <c r="F410" s="1">
        <v>640.42999999999995</v>
      </c>
      <c r="G410" s="1">
        <v>640.42999999999995</v>
      </c>
      <c r="H410" s="1">
        <v>0</v>
      </c>
      <c r="I410" s="1">
        <v>1972.19</v>
      </c>
      <c r="J410" s="1">
        <v>0</v>
      </c>
      <c r="K410" s="1">
        <v>0</v>
      </c>
      <c r="L410" s="1">
        <v>1263049.6399999999</v>
      </c>
      <c r="M410" s="1">
        <v>1071669.57</v>
      </c>
      <c r="N410" s="1">
        <v>49435.13</v>
      </c>
      <c r="O410" s="1">
        <v>41794.97</v>
      </c>
      <c r="P410" s="1">
        <v>92615.28</v>
      </c>
      <c r="Q410" s="1">
        <v>133517.35999999999</v>
      </c>
      <c r="R410" s="1">
        <v>148434.79</v>
      </c>
      <c r="S410" s="1">
        <v>0</v>
      </c>
      <c r="T410" s="1">
        <v>1537467.1</v>
      </c>
      <c r="U410" s="1">
        <v>0</v>
      </c>
      <c r="V410">
        <v>93.85</v>
      </c>
      <c r="W410" s="1">
        <v>60104.36</v>
      </c>
      <c r="X410" s="1">
        <v>65238987.880000003</v>
      </c>
      <c r="Y410" s="1">
        <v>65238.99</v>
      </c>
      <c r="Z410" s="1">
        <v>0</v>
      </c>
      <c r="AA410" s="1">
        <v>254.08</v>
      </c>
      <c r="AB410">
        <v>95</v>
      </c>
      <c r="AC410" s="1">
        <v>33551.26</v>
      </c>
      <c r="AD410" s="1">
        <v>0</v>
      </c>
      <c r="AE410" s="1">
        <v>33551.26</v>
      </c>
      <c r="AF410" s="1">
        <v>0</v>
      </c>
      <c r="AG410" s="1">
        <v>0</v>
      </c>
      <c r="AH410" s="1">
        <v>33551.26</v>
      </c>
      <c r="AI410" s="1">
        <v>30531.65</v>
      </c>
      <c r="AJ410" s="1">
        <v>0</v>
      </c>
      <c r="AK410">
        <f t="shared" si="12"/>
        <v>1</v>
      </c>
      <c r="AL410" s="9">
        <f t="shared" si="13"/>
        <v>1</v>
      </c>
    </row>
    <row r="411" spans="1:38">
      <c r="A411">
        <v>61</v>
      </c>
      <c r="B411" t="s">
        <v>640</v>
      </c>
      <c r="C411" t="s">
        <v>245</v>
      </c>
      <c r="D411" t="s">
        <v>651</v>
      </c>
      <c r="E411" s="1">
        <v>725.89</v>
      </c>
      <c r="F411" s="1">
        <v>702.78</v>
      </c>
      <c r="G411" s="1">
        <v>725.89</v>
      </c>
      <c r="H411" s="1">
        <v>0</v>
      </c>
      <c r="I411" s="1">
        <v>1972.19</v>
      </c>
      <c r="J411" s="1">
        <v>0</v>
      </c>
      <c r="K411" s="1">
        <v>0</v>
      </c>
      <c r="L411" s="1">
        <v>1431593</v>
      </c>
      <c r="M411" s="1">
        <v>312908.37</v>
      </c>
      <c r="N411" s="1">
        <v>70590.02</v>
      </c>
      <c r="O411" s="1">
        <v>59676.91</v>
      </c>
      <c r="P411" s="1">
        <v>132242.14000000001</v>
      </c>
      <c r="Q411" s="1">
        <v>190642.33</v>
      </c>
      <c r="R411" s="1">
        <v>59950.28</v>
      </c>
      <c r="S411" s="1">
        <v>0</v>
      </c>
      <c r="T411" s="1">
        <v>826010.05</v>
      </c>
      <c r="U411" s="1">
        <v>605582.94999999995</v>
      </c>
      <c r="V411">
        <v>93.85</v>
      </c>
      <c r="W411" s="1">
        <v>68124.78</v>
      </c>
      <c r="X411" s="1">
        <v>19513987.370000001</v>
      </c>
      <c r="Y411" s="1">
        <v>19513.990000000002</v>
      </c>
      <c r="Z411" s="1">
        <v>972215.8</v>
      </c>
      <c r="AA411" s="1">
        <v>199.77</v>
      </c>
      <c r="AB411">
        <v>92</v>
      </c>
      <c r="AC411" s="1">
        <v>25546.59</v>
      </c>
      <c r="AD411" s="1">
        <v>0</v>
      </c>
      <c r="AE411" s="1">
        <v>1603345.34</v>
      </c>
      <c r="AF411" s="1">
        <v>0</v>
      </c>
      <c r="AG411" s="1">
        <v>0</v>
      </c>
      <c r="AH411" s="1">
        <v>1603345.34</v>
      </c>
      <c r="AI411" s="1">
        <v>1459235.8400000001</v>
      </c>
      <c r="AJ411" s="1">
        <v>0</v>
      </c>
      <c r="AK411">
        <f t="shared" si="12"/>
        <v>0</v>
      </c>
      <c r="AL411" s="9">
        <f t="shared" si="13"/>
        <v>0</v>
      </c>
    </row>
    <row r="412" spans="1:38">
      <c r="A412">
        <v>61</v>
      </c>
      <c r="B412" t="s">
        <v>640</v>
      </c>
      <c r="C412" t="s">
        <v>54</v>
      </c>
      <c r="D412" t="s">
        <v>652</v>
      </c>
      <c r="E412" s="1">
        <v>577.42999999999995</v>
      </c>
      <c r="F412" s="1">
        <v>597.01</v>
      </c>
      <c r="G412" s="1">
        <v>597.01</v>
      </c>
      <c r="H412" s="1">
        <v>0</v>
      </c>
      <c r="I412" s="1">
        <v>1972.19</v>
      </c>
      <c r="J412" s="1">
        <v>0</v>
      </c>
      <c r="K412" s="1">
        <v>0</v>
      </c>
      <c r="L412" s="1">
        <v>1177417.1499999999</v>
      </c>
      <c r="M412" s="1">
        <v>353940.89</v>
      </c>
      <c r="N412" s="1">
        <v>44157.59</v>
      </c>
      <c r="O412" s="1">
        <v>37424.199999999997</v>
      </c>
      <c r="P412" s="1">
        <v>82888.42</v>
      </c>
      <c r="Q412" s="1">
        <v>119563.87</v>
      </c>
      <c r="R412" s="1">
        <v>99859.97</v>
      </c>
      <c r="S412" s="1">
        <v>0</v>
      </c>
      <c r="T412" s="1">
        <v>737834.94</v>
      </c>
      <c r="U412" s="1">
        <v>439582.21</v>
      </c>
      <c r="V412">
        <v>93.85</v>
      </c>
      <c r="W412" s="1">
        <v>56029.39</v>
      </c>
      <c r="X412" s="1">
        <v>20459010.899999999</v>
      </c>
      <c r="Y412" s="1">
        <v>20459.009999999998</v>
      </c>
      <c r="Z412" s="1">
        <v>711407.6</v>
      </c>
      <c r="AA412" s="1">
        <v>236.06</v>
      </c>
      <c r="AB412">
        <v>92</v>
      </c>
      <c r="AC412" s="1">
        <v>30187.35</v>
      </c>
      <c r="AD412" s="1">
        <v>0</v>
      </c>
      <c r="AE412" s="1">
        <v>1181177.1599999999</v>
      </c>
      <c r="AF412" s="1">
        <v>0</v>
      </c>
      <c r="AG412" s="1">
        <v>0</v>
      </c>
      <c r="AH412" s="1">
        <v>1181177.1599999999</v>
      </c>
      <c r="AI412" s="1">
        <v>1075028.76</v>
      </c>
      <c r="AJ412" s="1">
        <v>0</v>
      </c>
      <c r="AK412">
        <f t="shared" si="12"/>
        <v>0</v>
      </c>
      <c r="AL412" s="9">
        <f t="shared" si="13"/>
        <v>0</v>
      </c>
    </row>
    <row r="413" spans="1:38">
      <c r="A413">
        <v>61</v>
      </c>
      <c r="B413" t="s">
        <v>640</v>
      </c>
      <c r="C413" t="s">
        <v>653</v>
      </c>
      <c r="D413" t="s">
        <v>654</v>
      </c>
      <c r="E413" s="1">
        <v>628.87</v>
      </c>
      <c r="F413" s="1">
        <v>629.96</v>
      </c>
      <c r="G413" s="1">
        <v>629.96</v>
      </c>
      <c r="H413" s="1">
        <v>0</v>
      </c>
      <c r="I413" s="1">
        <v>1972.19</v>
      </c>
      <c r="J413" s="1">
        <v>0</v>
      </c>
      <c r="K413" s="1">
        <v>0</v>
      </c>
      <c r="L413" s="1">
        <v>1242400.81</v>
      </c>
      <c r="M413" s="1">
        <v>398953.86</v>
      </c>
      <c r="N413" s="1">
        <v>53810.89</v>
      </c>
      <c r="O413" s="1">
        <v>45569.63</v>
      </c>
      <c r="P413" s="1">
        <v>100936.3</v>
      </c>
      <c r="Q413" s="1">
        <v>145585.54</v>
      </c>
      <c r="R413" s="1">
        <v>96405.85</v>
      </c>
      <c r="S413" s="1">
        <v>0</v>
      </c>
      <c r="T413" s="1">
        <v>841262.07</v>
      </c>
      <c r="U413" s="1">
        <v>401138.74</v>
      </c>
      <c r="V413">
        <v>93.85</v>
      </c>
      <c r="W413" s="1">
        <v>59121.75</v>
      </c>
      <c r="X413" s="1">
        <v>23608632.489999998</v>
      </c>
      <c r="Y413" s="1">
        <v>23608.63</v>
      </c>
      <c r="Z413" s="1">
        <v>710262.4</v>
      </c>
      <c r="AA413" s="1">
        <v>268.7</v>
      </c>
      <c r="AB413">
        <v>88</v>
      </c>
      <c r="AC413" s="1">
        <v>32867.379999999997</v>
      </c>
      <c r="AD413" s="1">
        <v>0</v>
      </c>
      <c r="AE413" s="1">
        <v>1144268.52</v>
      </c>
      <c r="AF413" s="1">
        <v>0</v>
      </c>
      <c r="AG413" s="1">
        <v>0</v>
      </c>
      <c r="AH413" s="1">
        <v>1144268.52</v>
      </c>
      <c r="AI413" s="1">
        <v>1041450.61</v>
      </c>
      <c r="AJ413" s="1">
        <v>0</v>
      </c>
      <c r="AK413">
        <f t="shared" si="12"/>
        <v>0</v>
      </c>
      <c r="AL413" s="9">
        <f t="shared" si="13"/>
        <v>0</v>
      </c>
    </row>
    <row r="414" spans="1:38">
      <c r="A414">
        <v>61</v>
      </c>
      <c r="B414" t="s">
        <v>640</v>
      </c>
      <c r="C414" t="s">
        <v>56</v>
      </c>
      <c r="D414" t="s">
        <v>655</v>
      </c>
      <c r="E414" s="1">
        <v>697.36</v>
      </c>
      <c r="F414" s="1">
        <v>650.6</v>
      </c>
      <c r="G414" s="1">
        <v>697.36</v>
      </c>
      <c r="H414" s="1">
        <v>0</v>
      </c>
      <c r="I414" s="1">
        <v>1972.19</v>
      </c>
      <c r="J414" s="1">
        <v>0</v>
      </c>
      <c r="K414" s="1">
        <v>0</v>
      </c>
      <c r="L414" s="1">
        <v>1375326.42</v>
      </c>
      <c r="M414" s="1">
        <v>194227.03</v>
      </c>
      <c r="N414" s="1">
        <v>65556.98</v>
      </c>
      <c r="O414" s="1">
        <v>55649.56</v>
      </c>
      <c r="P414" s="1">
        <v>123383.3</v>
      </c>
      <c r="Q414" s="1">
        <v>177762.01</v>
      </c>
      <c r="R414" s="1">
        <v>44861.39</v>
      </c>
      <c r="S414" s="1">
        <v>0</v>
      </c>
      <c r="T414" s="1">
        <v>661440.27</v>
      </c>
      <c r="U414" s="1">
        <v>713886.15</v>
      </c>
      <c r="V414">
        <v>93.85</v>
      </c>
      <c r="W414" s="1">
        <v>65447.24</v>
      </c>
      <c r="X414" s="1">
        <v>11700423.779999999</v>
      </c>
      <c r="Y414" s="1">
        <v>11700.42</v>
      </c>
      <c r="Z414" s="1">
        <v>1074936.3999999999</v>
      </c>
      <c r="AA414" s="1">
        <v>334.27</v>
      </c>
      <c r="AB414">
        <v>79</v>
      </c>
      <c r="AC414" s="1">
        <v>36706.19</v>
      </c>
      <c r="AD414" s="1">
        <v>0</v>
      </c>
      <c r="AE414" s="1">
        <v>1825528.74</v>
      </c>
      <c r="AF414" s="1">
        <v>0</v>
      </c>
      <c r="AG414" s="1">
        <v>0</v>
      </c>
      <c r="AH414" s="1">
        <v>1825528.74</v>
      </c>
      <c r="AI414" s="1">
        <v>1661415.12</v>
      </c>
      <c r="AJ414" s="1">
        <v>0</v>
      </c>
      <c r="AK414">
        <f t="shared" si="12"/>
        <v>0</v>
      </c>
      <c r="AL414" s="9">
        <f t="shared" si="13"/>
        <v>0</v>
      </c>
    </row>
    <row r="415" spans="1:38">
      <c r="A415">
        <v>61</v>
      </c>
      <c r="B415" t="s">
        <v>640</v>
      </c>
      <c r="C415" t="s">
        <v>656</v>
      </c>
      <c r="D415" t="s">
        <v>640</v>
      </c>
      <c r="E415" s="1">
        <v>313.8</v>
      </c>
      <c r="F415" s="1">
        <v>318.82</v>
      </c>
      <c r="G415" s="1">
        <v>318.82</v>
      </c>
      <c r="H415" s="1">
        <v>0</v>
      </c>
      <c r="I415" s="1">
        <v>1972.19</v>
      </c>
      <c r="J415" s="1">
        <v>0</v>
      </c>
      <c r="K415" s="1">
        <v>0</v>
      </c>
      <c r="L415" s="1">
        <v>628773.62</v>
      </c>
      <c r="M415" s="1">
        <v>96884.93</v>
      </c>
      <c r="N415" s="1">
        <v>29959.759999999998</v>
      </c>
      <c r="O415" s="1">
        <v>25026.51</v>
      </c>
      <c r="P415" s="1">
        <v>55604.69</v>
      </c>
      <c r="Q415" s="1">
        <v>79916.28</v>
      </c>
      <c r="R415" s="1">
        <v>41767.43</v>
      </c>
      <c r="S415" s="1">
        <v>0</v>
      </c>
      <c r="T415" s="1">
        <v>329159.59999999998</v>
      </c>
      <c r="U415" s="1">
        <v>299614.02</v>
      </c>
      <c r="V415">
        <v>93.85</v>
      </c>
      <c r="W415" s="1">
        <v>29921.26</v>
      </c>
      <c r="X415" s="1">
        <v>5840380.2400000002</v>
      </c>
      <c r="Y415" s="1">
        <v>5840.38</v>
      </c>
      <c r="Z415" s="1">
        <v>481617.6</v>
      </c>
      <c r="AA415" s="1">
        <v>125.34</v>
      </c>
      <c r="AB415">
        <v>95</v>
      </c>
      <c r="AC415" s="1">
        <v>16551.150000000001</v>
      </c>
      <c r="AD415" s="1">
        <v>0</v>
      </c>
      <c r="AE415" s="1">
        <v>797782.77</v>
      </c>
      <c r="AF415" s="1">
        <v>0</v>
      </c>
      <c r="AG415" s="1">
        <v>0</v>
      </c>
      <c r="AH415" s="1">
        <v>797782.77</v>
      </c>
      <c r="AI415" s="1">
        <v>726066.49</v>
      </c>
      <c r="AJ415" s="1">
        <v>0</v>
      </c>
      <c r="AK415">
        <f t="shared" si="12"/>
        <v>0</v>
      </c>
      <c r="AL415" s="9">
        <f t="shared" si="13"/>
        <v>0</v>
      </c>
    </row>
    <row r="416" spans="1:38">
      <c r="A416">
        <v>61</v>
      </c>
      <c r="B416" t="s">
        <v>640</v>
      </c>
      <c r="C416" t="s">
        <v>98</v>
      </c>
      <c r="D416" t="s">
        <v>657</v>
      </c>
      <c r="E416" s="1">
        <v>4917.8100000000004</v>
      </c>
      <c r="F416" s="1">
        <v>5032.03</v>
      </c>
      <c r="G416" s="1">
        <v>5032.03</v>
      </c>
      <c r="H416" s="1">
        <v>0</v>
      </c>
      <c r="I416" s="1">
        <v>1972.19</v>
      </c>
      <c r="J416" s="1">
        <v>0</v>
      </c>
      <c r="K416" s="1">
        <v>0</v>
      </c>
      <c r="L416" s="1">
        <v>9924119.25</v>
      </c>
      <c r="M416" s="1">
        <v>1748464.81</v>
      </c>
      <c r="N416" s="1">
        <v>504503.18</v>
      </c>
      <c r="O416" s="1">
        <v>427437.22</v>
      </c>
      <c r="P416" s="1">
        <v>946758.15</v>
      </c>
      <c r="Q416" s="1">
        <v>1365576.1</v>
      </c>
      <c r="R416" s="1">
        <v>5625.15</v>
      </c>
      <c r="S416" s="1">
        <v>0</v>
      </c>
      <c r="T416" s="1">
        <v>4998364.6100000003</v>
      </c>
      <c r="U416" s="1">
        <v>4925754.6399999997</v>
      </c>
      <c r="V416">
        <v>93.85</v>
      </c>
      <c r="W416" s="1">
        <v>472256.02</v>
      </c>
      <c r="X416" s="1">
        <v>110943198.48</v>
      </c>
      <c r="Y416" s="1">
        <v>110943.2</v>
      </c>
      <c r="Z416" s="1">
        <v>7226256.4000000004</v>
      </c>
      <c r="AA416" s="1">
        <v>2148.9699999999998</v>
      </c>
      <c r="AB416">
        <v>33</v>
      </c>
      <c r="AC416" s="1">
        <v>98573.25</v>
      </c>
      <c r="AD416" s="1">
        <v>0</v>
      </c>
      <c r="AE416" s="1">
        <v>12250584.289999999</v>
      </c>
      <c r="AF416" s="1">
        <v>0</v>
      </c>
      <c r="AG416" s="1">
        <v>0</v>
      </c>
      <c r="AH416" s="1">
        <v>12250584.289999999</v>
      </c>
      <c r="AI416" s="1">
        <v>11149359.65</v>
      </c>
      <c r="AJ416" s="1">
        <v>0</v>
      </c>
      <c r="AK416">
        <f t="shared" si="12"/>
        <v>0</v>
      </c>
      <c r="AL416" s="9">
        <f t="shared" si="13"/>
        <v>0</v>
      </c>
    </row>
    <row r="417" spans="1:38">
      <c r="A417">
        <v>62</v>
      </c>
      <c r="B417" t="s">
        <v>658</v>
      </c>
      <c r="C417" t="s">
        <v>59</v>
      </c>
      <c r="D417" t="s">
        <v>659</v>
      </c>
      <c r="E417" s="1">
        <v>933.55</v>
      </c>
      <c r="F417" s="1">
        <v>874.19</v>
      </c>
      <c r="G417" s="1">
        <v>933.55</v>
      </c>
      <c r="H417" s="1">
        <v>0</v>
      </c>
      <c r="I417" s="1">
        <v>1972.19</v>
      </c>
      <c r="J417" s="1">
        <v>0</v>
      </c>
      <c r="K417" s="1">
        <v>0</v>
      </c>
      <c r="L417" s="1">
        <v>1841137.97</v>
      </c>
      <c r="M417" s="1">
        <v>526440.42000000004</v>
      </c>
      <c r="N417" s="1">
        <v>76678.009999999995</v>
      </c>
      <c r="O417" s="1">
        <v>69906.14</v>
      </c>
      <c r="P417" s="1">
        <v>43929.26</v>
      </c>
      <c r="Q417" s="1">
        <v>223325.62</v>
      </c>
      <c r="R417" s="1">
        <v>79850.179999999993</v>
      </c>
      <c r="S417" s="1">
        <v>0</v>
      </c>
      <c r="T417" s="1">
        <v>1020129.63</v>
      </c>
      <c r="U417" s="1">
        <v>821008.34</v>
      </c>
      <c r="V417">
        <v>93.85</v>
      </c>
      <c r="W417" s="1">
        <v>87613.67</v>
      </c>
      <c r="X417" s="1">
        <v>32895806.460000001</v>
      </c>
      <c r="Y417" s="1">
        <v>32895.81</v>
      </c>
      <c r="Z417" s="1">
        <v>1094357.2</v>
      </c>
      <c r="AA417" s="1">
        <v>268.77</v>
      </c>
      <c r="AB417">
        <v>88</v>
      </c>
      <c r="AC417" s="1">
        <v>32875.949999999997</v>
      </c>
      <c r="AD417" s="1">
        <v>0</v>
      </c>
      <c r="AE417" s="1">
        <v>1948241.49</v>
      </c>
      <c r="AF417" s="1">
        <v>0</v>
      </c>
      <c r="AG417" s="1">
        <v>0</v>
      </c>
      <c r="AH417" s="1">
        <v>1948241.49</v>
      </c>
      <c r="AI417" s="1">
        <v>1773146.02</v>
      </c>
      <c r="AJ417" s="1">
        <v>0</v>
      </c>
      <c r="AK417">
        <f t="shared" si="12"/>
        <v>0</v>
      </c>
      <c r="AL417" s="9">
        <f t="shared" si="13"/>
        <v>0</v>
      </c>
    </row>
    <row r="418" spans="1:38">
      <c r="A418">
        <v>62</v>
      </c>
      <c r="B418" t="s">
        <v>658</v>
      </c>
      <c r="C418" t="s">
        <v>94</v>
      </c>
      <c r="D418" t="s">
        <v>660</v>
      </c>
      <c r="E418" s="1">
        <v>958.76</v>
      </c>
      <c r="F418" s="1">
        <v>1004.49</v>
      </c>
      <c r="G418" s="1">
        <v>1004.49</v>
      </c>
      <c r="H418" s="1">
        <v>0</v>
      </c>
      <c r="I418" s="1">
        <v>1972.19</v>
      </c>
      <c r="J418" s="1">
        <v>0</v>
      </c>
      <c r="K418" s="1">
        <v>0</v>
      </c>
      <c r="L418" s="1">
        <v>1981045.13</v>
      </c>
      <c r="M418" s="1">
        <v>388582.74</v>
      </c>
      <c r="N418" s="1">
        <v>82580.479999999996</v>
      </c>
      <c r="O418" s="1">
        <v>75460.240000000005</v>
      </c>
      <c r="P418" s="1">
        <v>47383.56</v>
      </c>
      <c r="Q418" s="1">
        <v>241087.38</v>
      </c>
      <c r="R418" s="1">
        <v>140291.38</v>
      </c>
      <c r="S418" s="1">
        <v>0</v>
      </c>
      <c r="T418" s="1">
        <v>975385.78</v>
      </c>
      <c r="U418" s="1">
        <v>1005659.35</v>
      </c>
      <c r="V418">
        <v>93.85</v>
      </c>
      <c r="W418" s="1">
        <v>94271.39</v>
      </c>
      <c r="X418" s="1">
        <v>22657885.719999999</v>
      </c>
      <c r="Y418" s="1">
        <v>22657.89</v>
      </c>
      <c r="Z418" s="1">
        <v>1432270</v>
      </c>
      <c r="AA418" s="1">
        <v>539.22</v>
      </c>
      <c r="AB418">
        <v>68</v>
      </c>
      <c r="AC418" s="1">
        <v>50967.07</v>
      </c>
      <c r="AD418" s="1">
        <v>0</v>
      </c>
      <c r="AE418" s="1">
        <v>2488896.42</v>
      </c>
      <c r="AF418" s="1">
        <v>0</v>
      </c>
      <c r="AG418" s="1">
        <v>0</v>
      </c>
      <c r="AH418" s="1">
        <v>2488896.42</v>
      </c>
      <c r="AI418" s="1">
        <v>2265160.7400000002</v>
      </c>
      <c r="AJ418" s="1">
        <v>0</v>
      </c>
      <c r="AK418">
        <f t="shared" si="12"/>
        <v>0</v>
      </c>
      <c r="AL418" s="9">
        <f t="shared" si="13"/>
        <v>0</v>
      </c>
    </row>
    <row r="419" spans="1:38">
      <c r="A419">
        <v>62</v>
      </c>
      <c r="B419" t="s">
        <v>658</v>
      </c>
      <c r="C419" t="s">
        <v>188</v>
      </c>
      <c r="D419" t="s">
        <v>661</v>
      </c>
      <c r="E419" s="1">
        <v>3014.69</v>
      </c>
      <c r="F419" s="1">
        <v>2977.92</v>
      </c>
      <c r="G419" s="1">
        <v>3014.69</v>
      </c>
      <c r="H419" s="1">
        <v>0</v>
      </c>
      <c r="I419" s="1">
        <v>1972.19</v>
      </c>
      <c r="J419" s="1">
        <v>0</v>
      </c>
      <c r="K419" s="1">
        <v>0</v>
      </c>
      <c r="L419" s="1">
        <v>5945541.4699999997</v>
      </c>
      <c r="M419" s="1">
        <v>1094273.95</v>
      </c>
      <c r="N419" s="1">
        <v>279384.11</v>
      </c>
      <c r="O419" s="1">
        <v>254474.08</v>
      </c>
      <c r="P419" s="1">
        <v>159961.34</v>
      </c>
      <c r="Q419" s="1">
        <v>812930.57</v>
      </c>
      <c r="R419" s="1">
        <v>130709.63</v>
      </c>
      <c r="S419" s="1">
        <v>0</v>
      </c>
      <c r="T419" s="1">
        <v>2731733.68</v>
      </c>
      <c r="U419" s="1">
        <v>3213807.79</v>
      </c>
      <c r="V419">
        <v>93.85</v>
      </c>
      <c r="W419" s="1">
        <v>282928.65999999997</v>
      </c>
      <c r="X419" s="1">
        <v>70100829.769999996</v>
      </c>
      <c r="Y419" s="1">
        <v>70100.83</v>
      </c>
      <c r="Z419" s="1">
        <v>4256556.5999999996</v>
      </c>
      <c r="AA419" s="1">
        <v>1616.49</v>
      </c>
      <c r="AB419">
        <v>33</v>
      </c>
      <c r="AC419" s="1">
        <v>74148.399999999994</v>
      </c>
      <c r="AD419" s="1">
        <v>0</v>
      </c>
      <c r="AE419" s="1">
        <v>7544512.79</v>
      </c>
      <c r="AF419" s="1">
        <v>0</v>
      </c>
      <c r="AG419" s="1">
        <v>0</v>
      </c>
      <c r="AH419" s="1">
        <v>7544512.79</v>
      </c>
      <c r="AI419" s="1">
        <v>6866302.0899999999</v>
      </c>
      <c r="AJ419" s="1">
        <v>0</v>
      </c>
      <c r="AK419">
        <f t="shared" si="12"/>
        <v>0</v>
      </c>
      <c r="AL419" s="9">
        <f t="shared" si="13"/>
        <v>0</v>
      </c>
    </row>
    <row r="420" spans="1:38">
      <c r="A420">
        <v>62</v>
      </c>
      <c r="B420" t="s">
        <v>658</v>
      </c>
      <c r="C420" t="s">
        <v>72</v>
      </c>
      <c r="D420" t="s">
        <v>662</v>
      </c>
      <c r="E420" s="1">
        <v>4423.6099999999997</v>
      </c>
      <c r="F420" s="1">
        <v>4689.55</v>
      </c>
      <c r="G420" s="1">
        <v>4689.55</v>
      </c>
      <c r="H420" s="1">
        <v>0</v>
      </c>
      <c r="I420" s="1">
        <v>1972.19</v>
      </c>
      <c r="J420" s="1">
        <v>0</v>
      </c>
      <c r="K420" s="1">
        <v>0</v>
      </c>
      <c r="L420" s="1">
        <v>9248683.6099999994</v>
      </c>
      <c r="M420" s="1">
        <v>1792029.18</v>
      </c>
      <c r="N420" s="1">
        <v>396652.53</v>
      </c>
      <c r="O420" s="1">
        <v>361735.54</v>
      </c>
      <c r="P420" s="1">
        <v>227292.18</v>
      </c>
      <c r="Q420" s="1">
        <v>1155630.3899999999</v>
      </c>
      <c r="R420" s="1">
        <v>14061.5</v>
      </c>
      <c r="S420" s="1">
        <v>0</v>
      </c>
      <c r="T420" s="1">
        <v>3947401.32</v>
      </c>
      <c r="U420" s="1">
        <v>5301282.29</v>
      </c>
      <c r="V420">
        <v>93.85</v>
      </c>
      <c r="W420" s="1">
        <v>440114.27</v>
      </c>
      <c r="X420" s="1">
        <v>116365531.04000001</v>
      </c>
      <c r="Y420" s="1">
        <v>116365.53</v>
      </c>
      <c r="Z420" s="1">
        <v>6474974.7999999998</v>
      </c>
      <c r="AA420" s="1">
        <v>1987.26</v>
      </c>
      <c r="AB420">
        <v>33</v>
      </c>
      <c r="AC420" s="1">
        <v>91155.62</v>
      </c>
      <c r="AD420" s="1">
        <v>0</v>
      </c>
      <c r="AE420" s="1">
        <v>11867412.710000001</v>
      </c>
      <c r="AF420" s="1">
        <v>0</v>
      </c>
      <c r="AG420" s="1">
        <v>0</v>
      </c>
      <c r="AH420" s="1">
        <v>11867412.710000001</v>
      </c>
      <c r="AI420" s="1">
        <v>10800583.039999999</v>
      </c>
      <c r="AJ420" s="1">
        <v>0</v>
      </c>
      <c r="AK420">
        <f t="shared" si="12"/>
        <v>0</v>
      </c>
      <c r="AL420" s="9">
        <f t="shared" si="13"/>
        <v>0</v>
      </c>
    </row>
    <row r="421" spans="1:38">
      <c r="A421">
        <v>62</v>
      </c>
      <c r="B421" t="s">
        <v>658</v>
      </c>
      <c r="C421" t="s">
        <v>663</v>
      </c>
      <c r="D421" t="s">
        <v>664</v>
      </c>
      <c r="E421" s="1">
        <v>1397.56</v>
      </c>
      <c r="F421" s="1">
        <v>1397.6</v>
      </c>
      <c r="G421" s="1">
        <v>1397.6</v>
      </c>
      <c r="H421" s="1">
        <v>0</v>
      </c>
      <c r="I421" s="1">
        <v>1972.19</v>
      </c>
      <c r="J421" s="1">
        <v>0</v>
      </c>
      <c r="K421" s="1">
        <v>0</v>
      </c>
      <c r="L421" s="1">
        <v>2756332.74</v>
      </c>
      <c r="M421" s="1">
        <v>691783.67</v>
      </c>
      <c r="N421" s="1">
        <v>145708.89000000001</v>
      </c>
      <c r="O421" s="1">
        <v>132731.97</v>
      </c>
      <c r="P421" s="1">
        <v>83431.75</v>
      </c>
      <c r="Q421" s="1">
        <v>424020.67</v>
      </c>
      <c r="R421" s="1">
        <v>64478.45</v>
      </c>
      <c r="S421" s="1">
        <v>0</v>
      </c>
      <c r="T421" s="1">
        <v>1542155.4</v>
      </c>
      <c r="U421" s="1">
        <v>1214177.3400000001</v>
      </c>
      <c r="V421">
        <v>93.85</v>
      </c>
      <c r="W421" s="1">
        <v>131164.76</v>
      </c>
      <c r="X421" s="1">
        <v>43128657.630000003</v>
      </c>
      <c r="Y421" s="1">
        <v>43128.66</v>
      </c>
      <c r="Z421" s="1">
        <v>1760722</v>
      </c>
      <c r="AA421" s="1">
        <v>608.77</v>
      </c>
      <c r="AB421">
        <v>33</v>
      </c>
      <c r="AC421" s="1">
        <v>27924.28</v>
      </c>
      <c r="AD421" s="1">
        <v>0</v>
      </c>
      <c r="AE421" s="1">
        <v>3002823.62</v>
      </c>
      <c r="AF421" s="1">
        <v>0</v>
      </c>
      <c r="AG421" s="1">
        <v>0</v>
      </c>
      <c r="AH421" s="1">
        <v>3002823.62</v>
      </c>
      <c r="AI421" s="1">
        <v>2732938.4</v>
      </c>
      <c r="AJ421" s="1">
        <v>0</v>
      </c>
      <c r="AK421">
        <f t="shared" si="12"/>
        <v>0</v>
      </c>
      <c r="AL421" s="9">
        <f t="shared" si="13"/>
        <v>0</v>
      </c>
    </row>
    <row r="422" spans="1:38">
      <c r="A422">
        <v>62</v>
      </c>
      <c r="B422" t="s">
        <v>658</v>
      </c>
      <c r="C422" t="s">
        <v>56</v>
      </c>
      <c r="D422" t="s">
        <v>665</v>
      </c>
      <c r="E422" s="1">
        <v>874.97</v>
      </c>
      <c r="F422" s="1">
        <v>877.71</v>
      </c>
      <c r="G422" s="1">
        <v>877.71</v>
      </c>
      <c r="H422" s="1">
        <v>0</v>
      </c>
      <c r="I422" s="1">
        <v>1972.19</v>
      </c>
      <c r="J422" s="1">
        <v>0</v>
      </c>
      <c r="K422" s="1">
        <v>0</v>
      </c>
      <c r="L422" s="1">
        <v>1731010.88</v>
      </c>
      <c r="M422" s="1">
        <v>698691.46</v>
      </c>
      <c r="N422" s="1">
        <v>70279.009999999995</v>
      </c>
      <c r="O422" s="1">
        <v>64086.18</v>
      </c>
      <c r="P422" s="1">
        <v>40269.06</v>
      </c>
      <c r="Q422" s="1">
        <v>204734.3</v>
      </c>
      <c r="R422" s="1">
        <v>140121.70000000001</v>
      </c>
      <c r="S422" s="1">
        <v>0</v>
      </c>
      <c r="T422" s="1">
        <v>1218181.71</v>
      </c>
      <c r="U422" s="1">
        <v>512829.17</v>
      </c>
      <c r="V422">
        <v>93.85</v>
      </c>
      <c r="W422" s="1">
        <v>82373.08</v>
      </c>
      <c r="X422" s="1">
        <v>41563176.5</v>
      </c>
      <c r="Y422" s="1">
        <v>41563.18</v>
      </c>
      <c r="Z422" s="1">
        <v>816198</v>
      </c>
      <c r="AA422" s="1">
        <v>377.73</v>
      </c>
      <c r="AB422">
        <v>86</v>
      </c>
      <c r="AC422" s="1">
        <v>45153.84</v>
      </c>
      <c r="AD422" s="1">
        <v>0</v>
      </c>
      <c r="AE422" s="1">
        <v>1374181.01</v>
      </c>
      <c r="AF422" s="1">
        <v>0</v>
      </c>
      <c r="AG422" s="1">
        <v>0</v>
      </c>
      <c r="AH422" s="1">
        <v>1374181.01</v>
      </c>
      <c r="AI422" s="1">
        <v>1250736.4099999999</v>
      </c>
      <c r="AJ422" s="1">
        <v>0</v>
      </c>
      <c r="AK422">
        <f t="shared" si="12"/>
        <v>0</v>
      </c>
      <c r="AL422" s="9">
        <f t="shared" si="13"/>
        <v>0</v>
      </c>
    </row>
    <row r="423" spans="1:38">
      <c r="A423">
        <v>62</v>
      </c>
      <c r="B423" t="s">
        <v>658</v>
      </c>
      <c r="C423" t="s">
        <v>356</v>
      </c>
      <c r="D423" t="s">
        <v>666</v>
      </c>
      <c r="E423" s="1">
        <v>506.76</v>
      </c>
      <c r="F423" s="1">
        <v>493.37</v>
      </c>
      <c r="G423" s="1">
        <v>506.76</v>
      </c>
      <c r="H423" s="1">
        <v>0</v>
      </c>
      <c r="I423" s="1">
        <v>1972.19</v>
      </c>
      <c r="J423" s="1">
        <v>0</v>
      </c>
      <c r="K423" s="1">
        <v>0</v>
      </c>
      <c r="L423" s="1">
        <v>999427</v>
      </c>
      <c r="M423" s="1">
        <v>486492.24</v>
      </c>
      <c r="N423" s="1">
        <v>45550.07</v>
      </c>
      <c r="O423" s="1">
        <v>41840.04</v>
      </c>
      <c r="P423" s="1">
        <v>26227.439999999999</v>
      </c>
      <c r="Q423" s="1">
        <v>133697.43</v>
      </c>
      <c r="R423" s="1">
        <v>73250.960000000006</v>
      </c>
      <c r="S423" s="1">
        <v>0</v>
      </c>
      <c r="T423" s="1">
        <v>807058.18</v>
      </c>
      <c r="U423" s="1">
        <v>192368.82</v>
      </c>
      <c r="V423">
        <v>93.85</v>
      </c>
      <c r="W423" s="1">
        <v>47559.43</v>
      </c>
      <c r="X423" s="1">
        <v>28134258.989999998</v>
      </c>
      <c r="Y423" s="1">
        <v>28134.26</v>
      </c>
      <c r="Z423" s="1">
        <v>388503.4</v>
      </c>
      <c r="AA423" s="1">
        <v>139.84</v>
      </c>
      <c r="AB423">
        <v>106</v>
      </c>
      <c r="AC423" s="1">
        <v>20604.03</v>
      </c>
      <c r="AD423" s="1">
        <v>0</v>
      </c>
      <c r="AE423" s="1">
        <v>601476.25</v>
      </c>
      <c r="AF423" s="1">
        <v>0</v>
      </c>
      <c r="AG423" s="1">
        <v>0</v>
      </c>
      <c r="AH423" s="1">
        <v>601476.25</v>
      </c>
      <c r="AI423" s="1">
        <v>547476.98</v>
      </c>
      <c r="AJ423" s="1">
        <v>0</v>
      </c>
      <c r="AK423">
        <f t="shared" si="12"/>
        <v>0</v>
      </c>
      <c r="AL423" s="9">
        <f t="shared" si="13"/>
        <v>0</v>
      </c>
    </row>
    <row r="424" spans="1:38">
      <c r="A424">
        <v>63</v>
      </c>
      <c r="B424" t="s">
        <v>667</v>
      </c>
      <c r="C424" t="s">
        <v>390</v>
      </c>
      <c r="D424" t="s">
        <v>283</v>
      </c>
      <c r="E424" s="1">
        <v>777.21</v>
      </c>
      <c r="F424" s="1">
        <v>826.53</v>
      </c>
      <c r="G424" s="1">
        <v>826.53</v>
      </c>
      <c r="H424" s="1">
        <v>0</v>
      </c>
      <c r="I424" s="1">
        <v>1972.19</v>
      </c>
      <c r="J424" s="1">
        <v>0</v>
      </c>
      <c r="K424" s="1">
        <v>0</v>
      </c>
      <c r="L424" s="1">
        <v>1630074.2</v>
      </c>
      <c r="M424" s="1">
        <v>727265.65</v>
      </c>
      <c r="N424" s="1">
        <v>55891.12</v>
      </c>
      <c r="O424" s="1">
        <v>72631</v>
      </c>
      <c r="P424" s="1">
        <v>0</v>
      </c>
      <c r="Q424" s="1">
        <v>0</v>
      </c>
      <c r="R424" s="1">
        <v>8858.43</v>
      </c>
      <c r="S424" s="1">
        <v>0</v>
      </c>
      <c r="T424" s="1">
        <v>864646.2</v>
      </c>
      <c r="U424" s="1">
        <v>765428</v>
      </c>
      <c r="V424">
        <v>93.85</v>
      </c>
      <c r="W424" s="1">
        <v>77569.84</v>
      </c>
      <c r="X424" s="1">
        <v>46980985.229999997</v>
      </c>
      <c r="Y424" s="1">
        <v>46980.99</v>
      </c>
      <c r="Z424" s="1">
        <v>611777</v>
      </c>
      <c r="AA424" s="1">
        <v>152.94</v>
      </c>
      <c r="AB424">
        <v>33</v>
      </c>
      <c r="AC424" s="1">
        <v>7015.36</v>
      </c>
      <c r="AD424" s="1">
        <v>0</v>
      </c>
      <c r="AE424" s="1">
        <v>1384220.36</v>
      </c>
      <c r="AF424" s="1">
        <v>0</v>
      </c>
      <c r="AG424" s="1">
        <v>0</v>
      </c>
      <c r="AH424" s="1">
        <v>1384220.36</v>
      </c>
      <c r="AI424" s="1">
        <v>1261610.25</v>
      </c>
      <c r="AJ424" s="1">
        <v>0</v>
      </c>
      <c r="AK424">
        <f t="shared" si="12"/>
        <v>0</v>
      </c>
      <c r="AL424" s="9">
        <f t="shared" si="13"/>
        <v>0</v>
      </c>
    </row>
    <row r="425" spans="1:38">
      <c r="A425">
        <v>63</v>
      </c>
      <c r="B425" t="s">
        <v>667</v>
      </c>
      <c r="C425" t="s">
        <v>48</v>
      </c>
      <c r="D425" t="s">
        <v>668</v>
      </c>
      <c r="E425" s="1">
        <v>339.97</v>
      </c>
      <c r="F425" s="1">
        <v>359.29</v>
      </c>
      <c r="G425" s="1">
        <v>359.29</v>
      </c>
      <c r="H425" s="1">
        <v>0</v>
      </c>
      <c r="I425" s="1">
        <v>1972.19</v>
      </c>
      <c r="J425" s="1">
        <v>0</v>
      </c>
      <c r="K425" s="1">
        <v>0</v>
      </c>
      <c r="L425" s="1">
        <v>708588.15</v>
      </c>
      <c r="M425" s="1">
        <v>58024.05</v>
      </c>
      <c r="N425" s="1">
        <v>23143.87</v>
      </c>
      <c r="O425" s="1">
        <v>30353.97</v>
      </c>
      <c r="P425" s="1">
        <v>0</v>
      </c>
      <c r="Q425" s="1">
        <v>0</v>
      </c>
      <c r="R425" s="1">
        <v>269.58999999999997</v>
      </c>
      <c r="S425" s="1">
        <v>0</v>
      </c>
      <c r="T425" s="1">
        <v>111791.48</v>
      </c>
      <c r="U425" s="1">
        <v>596796.67000000004</v>
      </c>
      <c r="V425">
        <v>93.85</v>
      </c>
      <c r="W425" s="1">
        <v>33719.370000000003</v>
      </c>
      <c r="X425" s="1">
        <v>3745903.51</v>
      </c>
      <c r="Y425" s="1">
        <v>3745.9</v>
      </c>
      <c r="Z425" s="1">
        <v>599469.4</v>
      </c>
      <c r="AA425" s="1">
        <v>0</v>
      </c>
      <c r="AB425">
        <v>0</v>
      </c>
      <c r="AC425" s="1">
        <v>0</v>
      </c>
      <c r="AD425" s="1">
        <v>0</v>
      </c>
      <c r="AE425" s="1">
        <v>1196266.07</v>
      </c>
      <c r="AF425" s="1">
        <v>0</v>
      </c>
      <c r="AG425" s="1">
        <v>0</v>
      </c>
      <c r="AH425" s="1">
        <v>1196266.07</v>
      </c>
      <c r="AI425" s="1">
        <v>1088696.8799999999</v>
      </c>
      <c r="AJ425" s="1">
        <v>0</v>
      </c>
      <c r="AK425">
        <f t="shared" si="12"/>
        <v>0</v>
      </c>
      <c r="AL425" s="9">
        <f t="shared" si="13"/>
        <v>0</v>
      </c>
    </row>
    <row r="426" spans="1:38">
      <c r="A426">
        <v>63</v>
      </c>
      <c r="B426" t="s">
        <v>667</v>
      </c>
      <c r="C426" t="s">
        <v>669</v>
      </c>
      <c r="D426" t="s">
        <v>670</v>
      </c>
      <c r="E426" s="1">
        <v>590.79</v>
      </c>
      <c r="F426" s="1">
        <v>663.85</v>
      </c>
      <c r="G426" s="1">
        <v>663.85</v>
      </c>
      <c r="H426" s="1">
        <v>0</v>
      </c>
      <c r="I426" s="1">
        <v>1972.19</v>
      </c>
      <c r="J426" s="1">
        <v>0</v>
      </c>
      <c r="K426" s="1">
        <v>0</v>
      </c>
      <c r="L426" s="1">
        <v>1309238.33</v>
      </c>
      <c r="M426" s="1">
        <v>210999.67999999999</v>
      </c>
      <c r="N426" s="1">
        <v>47158.85</v>
      </c>
      <c r="O426" s="1">
        <v>61038.49</v>
      </c>
      <c r="P426" s="1">
        <v>0</v>
      </c>
      <c r="Q426" s="1">
        <v>0</v>
      </c>
      <c r="R426" s="1">
        <v>16220.14</v>
      </c>
      <c r="S426" s="1">
        <v>0</v>
      </c>
      <c r="T426" s="1">
        <v>335417.15999999997</v>
      </c>
      <c r="U426" s="1">
        <v>973821.17</v>
      </c>
      <c r="V426">
        <v>93.85</v>
      </c>
      <c r="W426" s="1">
        <v>62302.32</v>
      </c>
      <c r="X426" s="1">
        <v>13379815</v>
      </c>
      <c r="Y426" s="1">
        <v>13379.82</v>
      </c>
      <c r="Z426" s="1">
        <v>978450</v>
      </c>
      <c r="AA426" s="1">
        <v>336.9</v>
      </c>
      <c r="AB426">
        <v>33</v>
      </c>
      <c r="AC426" s="1">
        <v>15453.6</v>
      </c>
      <c r="AD426" s="1">
        <v>0</v>
      </c>
      <c r="AE426" s="1">
        <v>1967724.77</v>
      </c>
      <c r="AF426" s="1">
        <v>0</v>
      </c>
      <c r="AG426" s="1">
        <v>0</v>
      </c>
      <c r="AH426" s="1">
        <v>1967724.77</v>
      </c>
      <c r="AI426" s="1">
        <v>1790804.76</v>
      </c>
      <c r="AJ426" s="1">
        <v>0</v>
      </c>
      <c r="AK426">
        <f t="shared" si="12"/>
        <v>0</v>
      </c>
      <c r="AL426" s="9">
        <f t="shared" si="13"/>
        <v>0</v>
      </c>
    </row>
    <row r="427" spans="1:38">
      <c r="A427">
        <v>63</v>
      </c>
      <c r="B427" t="s">
        <v>667</v>
      </c>
      <c r="C427" t="s">
        <v>59</v>
      </c>
      <c r="D427" t="s">
        <v>671</v>
      </c>
      <c r="E427" s="1">
        <v>2633.37</v>
      </c>
      <c r="F427" s="1">
        <v>2834.98</v>
      </c>
      <c r="G427" s="1">
        <v>2834.98</v>
      </c>
      <c r="H427" s="1">
        <v>0</v>
      </c>
      <c r="I427" s="1">
        <v>1972.19</v>
      </c>
      <c r="J427" s="1">
        <v>0</v>
      </c>
      <c r="K427" s="1">
        <v>0</v>
      </c>
      <c r="L427" s="1">
        <v>5591119.21</v>
      </c>
      <c r="M427" s="1">
        <v>956607.66</v>
      </c>
      <c r="N427" s="1">
        <v>174011.27</v>
      </c>
      <c r="O427" s="1">
        <v>226429.05</v>
      </c>
      <c r="P427" s="1">
        <v>48294.79</v>
      </c>
      <c r="Q427" s="1">
        <v>723452.84</v>
      </c>
      <c r="R427" s="1">
        <v>88835.54</v>
      </c>
      <c r="S427" s="1">
        <v>0</v>
      </c>
      <c r="T427" s="1">
        <v>2217631.15</v>
      </c>
      <c r="U427" s="1">
        <v>3373488.06</v>
      </c>
      <c r="V427">
        <v>93.85</v>
      </c>
      <c r="W427" s="1">
        <v>266062.87</v>
      </c>
      <c r="X427" s="1">
        <v>60253333.82</v>
      </c>
      <c r="Y427" s="1">
        <v>60253.33</v>
      </c>
      <c r="Z427" s="1">
        <v>4116190.8</v>
      </c>
      <c r="AA427" s="1">
        <v>1069.43</v>
      </c>
      <c r="AB427">
        <v>33</v>
      </c>
      <c r="AC427" s="1">
        <v>49054.75</v>
      </c>
      <c r="AD427" s="1">
        <v>0</v>
      </c>
      <c r="AE427" s="1">
        <v>7538733.6100000003</v>
      </c>
      <c r="AF427" s="1">
        <v>0</v>
      </c>
      <c r="AG427" s="1">
        <v>0</v>
      </c>
      <c r="AH427" s="1">
        <v>7538733.6100000003</v>
      </c>
      <c r="AI427" s="1">
        <v>6860995.7300000004</v>
      </c>
      <c r="AJ427" s="1">
        <v>0</v>
      </c>
      <c r="AK427">
        <f t="shared" si="12"/>
        <v>0</v>
      </c>
      <c r="AL427" s="9">
        <f t="shared" si="13"/>
        <v>0</v>
      </c>
    </row>
    <row r="428" spans="1:38">
      <c r="A428">
        <v>63</v>
      </c>
      <c r="B428" t="s">
        <v>667</v>
      </c>
      <c r="C428" t="s">
        <v>85</v>
      </c>
      <c r="D428" t="s">
        <v>672</v>
      </c>
      <c r="E428" s="1">
        <v>1138.24</v>
      </c>
      <c r="F428" s="1">
        <v>1160.06</v>
      </c>
      <c r="G428" s="1">
        <v>1160.06</v>
      </c>
      <c r="H428" s="1">
        <v>0</v>
      </c>
      <c r="I428" s="1">
        <v>1972.19</v>
      </c>
      <c r="J428" s="1">
        <v>0</v>
      </c>
      <c r="K428" s="1">
        <v>0</v>
      </c>
      <c r="L428" s="1">
        <v>2287858.73</v>
      </c>
      <c r="M428" s="1">
        <v>349958.59</v>
      </c>
      <c r="N428" s="1">
        <v>89025.53</v>
      </c>
      <c r="O428" s="1">
        <v>115197.41</v>
      </c>
      <c r="P428" s="1">
        <v>24625.09</v>
      </c>
      <c r="Q428" s="1">
        <v>367991.71</v>
      </c>
      <c r="R428" s="1">
        <v>56871.46</v>
      </c>
      <c r="S428" s="1">
        <v>0</v>
      </c>
      <c r="T428" s="1">
        <v>1003669.79</v>
      </c>
      <c r="U428" s="1">
        <v>1284188.94</v>
      </c>
      <c r="V428">
        <v>93.85</v>
      </c>
      <c r="W428" s="1">
        <v>108871.63</v>
      </c>
      <c r="X428" s="1">
        <v>22121276.109999999</v>
      </c>
      <c r="Y428" s="1">
        <v>22121.279999999999</v>
      </c>
      <c r="Z428" s="1">
        <v>1735007</v>
      </c>
      <c r="AA428" s="1">
        <v>684.58</v>
      </c>
      <c r="AB428">
        <v>33</v>
      </c>
      <c r="AC428" s="1">
        <v>31401.68</v>
      </c>
      <c r="AD428" s="1">
        <v>0</v>
      </c>
      <c r="AE428" s="1">
        <v>3050597.62</v>
      </c>
      <c r="AF428" s="1">
        <v>0</v>
      </c>
      <c r="AG428" s="1">
        <v>0</v>
      </c>
      <c r="AH428" s="1">
        <v>3050597.62</v>
      </c>
      <c r="AI428" s="1">
        <v>2778101.48</v>
      </c>
      <c r="AJ428" s="1">
        <v>0</v>
      </c>
      <c r="AK428">
        <f t="shared" si="12"/>
        <v>0</v>
      </c>
      <c r="AL428" s="9">
        <f t="shared" si="13"/>
        <v>0</v>
      </c>
    </row>
    <row r="429" spans="1:38">
      <c r="A429">
        <v>63</v>
      </c>
      <c r="B429" t="s">
        <v>667</v>
      </c>
      <c r="C429" t="s">
        <v>105</v>
      </c>
      <c r="D429" t="s">
        <v>673</v>
      </c>
      <c r="E429" s="1">
        <v>1888.44</v>
      </c>
      <c r="F429" s="1">
        <v>1910.62</v>
      </c>
      <c r="G429" s="1">
        <v>1910.62</v>
      </c>
      <c r="H429" s="1">
        <v>0</v>
      </c>
      <c r="I429" s="1">
        <v>1972.19</v>
      </c>
      <c r="J429" s="1">
        <v>0</v>
      </c>
      <c r="K429" s="1">
        <v>0</v>
      </c>
      <c r="L429" s="1">
        <v>3768105.66</v>
      </c>
      <c r="M429" s="1">
        <v>520300.59</v>
      </c>
      <c r="N429" s="1">
        <v>131904.95000000001</v>
      </c>
      <c r="O429" s="1">
        <v>170921.71</v>
      </c>
      <c r="P429" s="1">
        <v>36514.89</v>
      </c>
      <c r="Q429" s="1">
        <v>546028.24</v>
      </c>
      <c r="R429" s="1">
        <v>77543.649999999994</v>
      </c>
      <c r="S429" s="1">
        <v>0</v>
      </c>
      <c r="T429" s="1">
        <v>1483214.03</v>
      </c>
      <c r="U429" s="1">
        <v>2284891.63</v>
      </c>
      <c r="V429">
        <v>93.85</v>
      </c>
      <c r="W429" s="1">
        <v>179311.69</v>
      </c>
      <c r="X429" s="1">
        <v>32993062.109999999</v>
      </c>
      <c r="Y429" s="1">
        <v>32993.06</v>
      </c>
      <c r="Z429" s="1">
        <v>2926372.6</v>
      </c>
      <c r="AA429" s="1">
        <v>1022.62</v>
      </c>
      <c r="AB429">
        <v>33</v>
      </c>
      <c r="AC429" s="1">
        <v>46907.58</v>
      </c>
      <c r="AD429" s="1">
        <v>0</v>
      </c>
      <c r="AE429" s="1">
        <v>5258171.8099999996</v>
      </c>
      <c r="AF429" s="1">
        <v>0</v>
      </c>
      <c r="AG429" s="1">
        <v>0</v>
      </c>
      <c r="AH429" s="1">
        <v>5258171.8099999996</v>
      </c>
      <c r="AI429" s="1">
        <v>4789819.32</v>
      </c>
      <c r="AJ429" s="1">
        <v>0</v>
      </c>
      <c r="AK429">
        <f t="shared" si="12"/>
        <v>0</v>
      </c>
      <c r="AL429" s="9">
        <f t="shared" si="13"/>
        <v>0</v>
      </c>
    </row>
    <row r="430" spans="1:38">
      <c r="A430">
        <v>63</v>
      </c>
      <c r="B430" t="s">
        <v>667</v>
      </c>
      <c r="C430" t="s">
        <v>50</v>
      </c>
      <c r="D430" t="s">
        <v>674</v>
      </c>
      <c r="E430" s="1">
        <v>435.71</v>
      </c>
      <c r="F430" s="1">
        <v>420.75</v>
      </c>
      <c r="G430" s="1">
        <v>435.71</v>
      </c>
      <c r="H430" s="1">
        <v>0</v>
      </c>
      <c r="I430" s="1">
        <v>1972.19</v>
      </c>
      <c r="J430" s="1">
        <v>0</v>
      </c>
      <c r="K430" s="1">
        <v>0</v>
      </c>
      <c r="L430" s="1">
        <v>859302.9</v>
      </c>
      <c r="M430" s="1">
        <v>182530.36</v>
      </c>
      <c r="N430" s="1">
        <v>27790.41</v>
      </c>
      <c r="O430" s="1">
        <v>36120.339999999997</v>
      </c>
      <c r="P430" s="1">
        <v>7707.47</v>
      </c>
      <c r="Q430" s="1">
        <v>115402.01</v>
      </c>
      <c r="R430" s="1">
        <v>101538.07</v>
      </c>
      <c r="S430" s="1">
        <v>0</v>
      </c>
      <c r="T430" s="1">
        <v>471088.66</v>
      </c>
      <c r="U430" s="1">
        <v>388214.24</v>
      </c>
      <c r="V430">
        <v>93.85</v>
      </c>
      <c r="W430" s="1">
        <v>40891.379999999997</v>
      </c>
      <c r="X430" s="1">
        <v>11451089.220000001</v>
      </c>
      <c r="Y430" s="1">
        <v>11451.09</v>
      </c>
      <c r="Z430" s="1">
        <v>588805.80000000005</v>
      </c>
      <c r="AA430" s="1">
        <v>210.36</v>
      </c>
      <c r="AB430">
        <v>79</v>
      </c>
      <c r="AC430" s="1">
        <v>23099.63</v>
      </c>
      <c r="AD430" s="1">
        <v>0</v>
      </c>
      <c r="AE430" s="1">
        <v>1000119.67</v>
      </c>
      <c r="AF430" s="1">
        <v>0</v>
      </c>
      <c r="AG430" s="1">
        <v>0</v>
      </c>
      <c r="AH430" s="1">
        <v>1000119.67</v>
      </c>
      <c r="AI430" s="1">
        <v>910223.94</v>
      </c>
      <c r="AJ430" s="1">
        <v>0</v>
      </c>
      <c r="AK430">
        <f t="shared" si="12"/>
        <v>0</v>
      </c>
      <c r="AL430" s="9">
        <f t="shared" si="13"/>
        <v>0</v>
      </c>
    </row>
    <row r="431" spans="1:38">
      <c r="A431">
        <v>63</v>
      </c>
      <c r="B431" t="s">
        <v>667</v>
      </c>
      <c r="C431" t="s">
        <v>108</v>
      </c>
      <c r="D431" t="s">
        <v>675</v>
      </c>
      <c r="E431" s="1">
        <v>458.9</v>
      </c>
      <c r="F431" s="1">
        <v>464.9</v>
      </c>
      <c r="G431" s="1">
        <v>464.9</v>
      </c>
      <c r="H431" s="1">
        <v>0</v>
      </c>
      <c r="I431" s="1">
        <v>1972.19</v>
      </c>
      <c r="J431" s="1">
        <v>0</v>
      </c>
      <c r="K431" s="1">
        <v>0</v>
      </c>
      <c r="L431" s="1">
        <v>916871.13</v>
      </c>
      <c r="M431" s="1">
        <v>140328.01999999999</v>
      </c>
      <c r="N431" s="1">
        <v>29661.5</v>
      </c>
      <c r="O431" s="1">
        <v>38521.49</v>
      </c>
      <c r="P431" s="1">
        <v>8224.31</v>
      </c>
      <c r="Q431" s="1">
        <v>123067.81</v>
      </c>
      <c r="R431" s="1">
        <v>45660.57</v>
      </c>
      <c r="S431" s="1">
        <v>0</v>
      </c>
      <c r="T431" s="1">
        <v>385463.7</v>
      </c>
      <c r="U431" s="1">
        <v>531407.43000000005</v>
      </c>
      <c r="V431">
        <v>93.85</v>
      </c>
      <c r="W431" s="1">
        <v>43630.87</v>
      </c>
      <c r="X431" s="1">
        <v>8836776.8699999992</v>
      </c>
      <c r="Y431" s="1">
        <v>8836.7800000000007</v>
      </c>
      <c r="Z431" s="1">
        <v>695881.8</v>
      </c>
      <c r="AA431" s="1">
        <v>197.48</v>
      </c>
      <c r="AB431">
        <v>55</v>
      </c>
      <c r="AC431" s="1">
        <v>15097.35</v>
      </c>
      <c r="AD431" s="1">
        <v>0</v>
      </c>
      <c r="AE431" s="1">
        <v>1242386.58</v>
      </c>
      <c r="AF431" s="1">
        <v>0</v>
      </c>
      <c r="AG431" s="1">
        <v>0</v>
      </c>
      <c r="AH431" s="1">
        <v>1242386.58</v>
      </c>
      <c r="AI431" s="1">
        <v>1130694.31</v>
      </c>
      <c r="AJ431" s="1">
        <v>0</v>
      </c>
      <c r="AK431">
        <f t="shared" si="12"/>
        <v>0</v>
      </c>
      <c r="AL431" s="9">
        <f t="shared" si="13"/>
        <v>0</v>
      </c>
    </row>
    <row r="432" spans="1:38">
      <c r="A432">
        <v>63</v>
      </c>
      <c r="B432" t="s">
        <v>667</v>
      </c>
      <c r="C432" t="s">
        <v>202</v>
      </c>
      <c r="D432" t="s">
        <v>676</v>
      </c>
      <c r="E432" s="1">
        <v>1857.92</v>
      </c>
      <c r="F432" s="1">
        <v>1849.72</v>
      </c>
      <c r="G432" s="1">
        <v>1857.92</v>
      </c>
      <c r="H432" s="1">
        <v>0</v>
      </c>
      <c r="I432" s="1">
        <v>1972.19</v>
      </c>
      <c r="J432" s="1">
        <v>0</v>
      </c>
      <c r="K432" s="1">
        <v>0</v>
      </c>
      <c r="L432" s="1">
        <v>3664171.24</v>
      </c>
      <c r="M432" s="1">
        <v>669208.4</v>
      </c>
      <c r="N432" s="1">
        <v>130291.64</v>
      </c>
      <c r="O432" s="1">
        <v>165514.88</v>
      </c>
      <c r="P432" s="1">
        <v>34143.21</v>
      </c>
      <c r="Q432" s="1">
        <v>528403.54</v>
      </c>
      <c r="R432" s="1">
        <v>74944.11</v>
      </c>
      <c r="S432" s="1">
        <v>0</v>
      </c>
      <c r="T432" s="1">
        <v>1602505.78</v>
      </c>
      <c r="U432" s="1">
        <v>2061665.46</v>
      </c>
      <c r="V432">
        <v>93.85</v>
      </c>
      <c r="W432" s="1">
        <v>174365.79</v>
      </c>
      <c r="X432" s="1">
        <v>44026868.340000004</v>
      </c>
      <c r="Y432" s="1">
        <v>44026.87</v>
      </c>
      <c r="Z432" s="1">
        <v>2606778.4</v>
      </c>
      <c r="AA432" s="1">
        <v>1035.56</v>
      </c>
      <c r="AB432">
        <v>33</v>
      </c>
      <c r="AC432" s="1">
        <v>47501.14</v>
      </c>
      <c r="AD432" s="1">
        <v>0</v>
      </c>
      <c r="AE432" s="1">
        <v>4715945</v>
      </c>
      <c r="AF432" s="1">
        <v>0</v>
      </c>
      <c r="AG432" s="1">
        <v>0</v>
      </c>
      <c r="AH432" s="1">
        <v>4715945</v>
      </c>
      <c r="AI432" s="1">
        <v>4292000.28</v>
      </c>
      <c r="AJ432" s="1">
        <v>0</v>
      </c>
      <c r="AK432">
        <f t="shared" si="12"/>
        <v>0</v>
      </c>
      <c r="AL432" s="9">
        <f t="shared" si="13"/>
        <v>0</v>
      </c>
    </row>
    <row r="433" spans="1:38">
      <c r="A433">
        <v>63</v>
      </c>
      <c r="B433" t="s">
        <v>667</v>
      </c>
      <c r="C433" t="s">
        <v>471</v>
      </c>
      <c r="D433" t="s">
        <v>677</v>
      </c>
      <c r="E433" s="1">
        <v>3082.37</v>
      </c>
      <c r="F433" s="1">
        <v>3156.95</v>
      </c>
      <c r="G433" s="1">
        <v>3156.95</v>
      </c>
      <c r="H433" s="1">
        <v>0</v>
      </c>
      <c r="I433" s="1">
        <v>1972.19</v>
      </c>
      <c r="J433" s="1">
        <v>0</v>
      </c>
      <c r="K433" s="1">
        <v>0</v>
      </c>
      <c r="L433" s="1">
        <v>6226105.2199999997</v>
      </c>
      <c r="M433" s="1">
        <v>639994.49</v>
      </c>
      <c r="N433" s="1">
        <v>220072.57</v>
      </c>
      <c r="O433" s="1">
        <v>286220.34999999998</v>
      </c>
      <c r="P433" s="1">
        <v>61059.56</v>
      </c>
      <c r="Q433" s="1">
        <v>914473.95</v>
      </c>
      <c r="R433" s="1">
        <v>168673.61</v>
      </c>
      <c r="S433" s="1">
        <v>0</v>
      </c>
      <c r="T433" s="1">
        <v>2290494.5299999998</v>
      </c>
      <c r="U433" s="1">
        <v>3935610.69</v>
      </c>
      <c r="V433">
        <v>93.85</v>
      </c>
      <c r="W433" s="1">
        <v>296279.76</v>
      </c>
      <c r="X433" s="1">
        <v>40738032.780000001</v>
      </c>
      <c r="Y433" s="1">
        <v>40738.03</v>
      </c>
      <c r="Z433" s="1">
        <v>5110834.5999999996</v>
      </c>
      <c r="AA433" s="1">
        <v>1381.56</v>
      </c>
      <c r="AB433">
        <v>33</v>
      </c>
      <c r="AC433" s="1">
        <v>63372.160000000003</v>
      </c>
      <c r="AD433" s="1">
        <v>0</v>
      </c>
      <c r="AE433" s="1">
        <v>9109817.4499999993</v>
      </c>
      <c r="AF433" s="1">
        <v>0</v>
      </c>
      <c r="AG433" s="1">
        <v>0</v>
      </c>
      <c r="AH433" s="1">
        <v>9109817.4499999993</v>
      </c>
      <c r="AI433" s="1">
        <v>8290767.0099999998</v>
      </c>
      <c r="AJ433" s="1">
        <v>0</v>
      </c>
      <c r="AK433">
        <f t="shared" si="12"/>
        <v>0</v>
      </c>
      <c r="AL433" s="9">
        <f t="shared" si="13"/>
        <v>0</v>
      </c>
    </row>
    <row r="434" spans="1:38">
      <c r="A434">
        <v>63</v>
      </c>
      <c r="B434" t="s">
        <v>667</v>
      </c>
      <c r="C434" t="s">
        <v>63</v>
      </c>
      <c r="D434" t="s">
        <v>678</v>
      </c>
      <c r="E434" s="1">
        <v>5661.07</v>
      </c>
      <c r="F434" s="1">
        <v>5659.26</v>
      </c>
      <c r="G434" s="1">
        <v>5661.07</v>
      </c>
      <c r="H434" s="1">
        <v>0</v>
      </c>
      <c r="I434" s="1">
        <v>1972.19</v>
      </c>
      <c r="J434" s="1">
        <v>0</v>
      </c>
      <c r="K434" s="1">
        <v>0</v>
      </c>
      <c r="L434" s="1">
        <v>11164705.640000001</v>
      </c>
      <c r="M434" s="1">
        <v>2092617.73</v>
      </c>
      <c r="N434" s="1">
        <v>385500.71</v>
      </c>
      <c r="O434" s="1">
        <v>500053.85</v>
      </c>
      <c r="P434" s="1">
        <v>106785.67</v>
      </c>
      <c r="Q434" s="1">
        <v>1597532.53</v>
      </c>
      <c r="R434" s="1">
        <v>1751.8</v>
      </c>
      <c r="S434" s="1">
        <v>0</v>
      </c>
      <c r="T434" s="1">
        <v>4684242.29</v>
      </c>
      <c r="U434" s="1">
        <v>6480463.3499999996</v>
      </c>
      <c r="V434">
        <v>93.85</v>
      </c>
      <c r="W434" s="1">
        <v>531291.42000000004</v>
      </c>
      <c r="X434" s="1">
        <v>136683065.05000001</v>
      </c>
      <c r="Y434" s="1">
        <v>136683.07</v>
      </c>
      <c r="Z434" s="1">
        <v>7892167</v>
      </c>
      <c r="AA434" s="1">
        <v>1845.42</v>
      </c>
      <c r="AB434">
        <v>33</v>
      </c>
      <c r="AC434" s="1">
        <v>84649.42</v>
      </c>
      <c r="AD434" s="1">
        <v>0</v>
      </c>
      <c r="AE434" s="1">
        <v>14457279.77</v>
      </c>
      <c r="AF434" s="1">
        <v>0</v>
      </c>
      <c r="AG434" s="1">
        <v>0</v>
      </c>
      <c r="AH434" s="1">
        <v>14457279.77</v>
      </c>
      <c r="AI434" s="1">
        <v>13157618.539999999</v>
      </c>
      <c r="AJ434" s="1">
        <v>0</v>
      </c>
      <c r="AK434">
        <f t="shared" si="12"/>
        <v>0</v>
      </c>
      <c r="AL434" s="9">
        <f t="shared" si="13"/>
        <v>0</v>
      </c>
    </row>
    <row r="435" spans="1:38">
      <c r="A435">
        <v>63</v>
      </c>
      <c r="B435" t="s">
        <v>667</v>
      </c>
      <c r="C435" t="s">
        <v>679</v>
      </c>
      <c r="D435" t="s">
        <v>680</v>
      </c>
      <c r="E435" s="1">
        <v>448.06</v>
      </c>
      <c r="F435" s="1">
        <v>481.66</v>
      </c>
      <c r="G435" s="1">
        <v>481.66</v>
      </c>
      <c r="H435" s="1">
        <v>0</v>
      </c>
      <c r="I435" s="1">
        <v>1972.19</v>
      </c>
      <c r="J435" s="1">
        <v>0</v>
      </c>
      <c r="K435" s="1">
        <v>0</v>
      </c>
      <c r="L435" s="1">
        <v>949925.04</v>
      </c>
      <c r="M435" s="1">
        <v>113765.31</v>
      </c>
      <c r="N435" s="1">
        <v>29889.53</v>
      </c>
      <c r="O435" s="1">
        <v>38811.39</v>
      </c>
      <c r="P435" s="1">
        <v>8284.7800000000007</v>
      </c>
      <c r="Q435" s="1">
        <v>123995.8</v>
      </c>
      <c r="R435" s="1">
        <v>37431.629999999997</v>
      </c>
      <c r="S435" s="1">
        <v>0</v>
      </c>
      <c r="T435" s="1">
        <v>352178.44</v>
      </c>
      <c r="U435" s="1">
        <v>597746.6</v>
      </c>
      <c r="V435">
        <v>93.85</v>
      </c>
      <c r="W435" s="1">
        <v>45203.79</v>
      </c>
      <c r="X435" s="1">
        <v>7038984.9199999999</v>
      </c>
      <c r="Y435" s="1">
        <v>7038.98</v>
      </c>
      <c r="Z435" s="1">
        <v>763296.2</v>
      </c>
      <c r="AA435" s="1">
        <v>207.24</v>
      </c>
      <c r="AB435">
        <v>73</v>
      </c>
      <c r="AC435" s="1">
        <v>21028.639999999999</v>
      </c>
      <c r="AD435" s="1">
        <v>0</v>
      </c>
      <c r="AE435" s="1">
        <v>1382071.44</v>
      </c>
      <c r="AF435" s="1">
        <v>0</v>
      </c>
      <c r="AG435" s="1">
        <v>0</v>
      </c>
      <c r="AH435" s="1">
        <v>1382071.44</v>
      </c>
      <c r="AI435" s="1">
        <v>1257812.17</v>
      </c>
      <c r="AJ435" s="1">
        <v>0</v>
      </c>
      <c r="AK435">
        <f t="shared" si="12"/>
        <v>0</v>
      </c>
      <c r="AL435" s="9">
        <f t="shared" si="13"/>
        <v>0</v>
      </c>
    </row>
    <row r="436" spans="1:38">
      <c r="A436">
        <v>63</v>
      </c>
      <c r="B436" t="s">
        <v>667</v>
      </c>
      <c r="C436" t="s">
        <v>681</v>
      </c>
      <c r="D436" t="s">
        <v>682</v>
      </c>
      <c r="E436" s="1">
        <v>226.42</v>
      </c>
      <c r="F436" s="1">
        <v>252.05</v>
      </c>
      <c r="G436" s="1">
        <v>252.05</v>
      </c>
      <c r="H436" s="1">
        <v>0</v>
      </c>
      <c r="I436" s="1">
        <v>1972.19</v>
      </c>
      <c r="J436" s="1">
        <v>0</v>
      </c>
      <c r="K436" s="1">
        <v>0</v>
      </c>
      <c r="L436" s="1">
        <v>497090.49</v>
      </c>
      <c r="M436" s="1">
        <v>173459.05</v>
      </c>
      <c r="N436" s="1">
        <v>14272.6</v>
      </c>
      <c r="O436" s="1">
        <v>18555.919999999998</v>
      </c>
      <c r="P436" s="1">
        <v>3959.1</v>
      </c>
      <c r="Q436" s="1">
        <v>59285.46</v>
      </c>
      <c r="R436" s="1">
        <v>90354.58</v>
      </c>
      <c r="S436" s="1">
        <v>0</v>
      </c>
      <c r="T436" s="1">
        <v>359886.71</v>
      </c>
      <c r="U436" s="1">
        <v>137203.78</v>
      </c>
      <c r="V436">
        <v>93.85</v>
      </c>
      <c r="W436" s="1">
        <v>23654.89</v>
      </c>
      <c r="X436" s="1">
        <v>10727213.970000001</v>
      </c>
      <c r="Y436" s="1">
        <v>10727.21</v>
      </c>
      <c r="Z436" s="1">
        <v>258553.60000000001</v>
      </c>
      <c r="AA436" s="1">
        <v>85.25</v>
      </c>
      <c r="AB436">
        <v>123</v>
      </c>
      <c r="AC436" s="1">
        <v>14575.19</v>
      </c>
      <c r="AD436" s="1">
        <v>0</v>
      </c>
      <c r="AE436" s="1">
        <v>410332.57</v>
      </c>
      <c r="AF436" s="1">
        <v>0</v>
      </c>
      <c r="AG436" s="1">
        <v>0</v>
      </c>
      <c r="AH436" s="1">
        <v>410332.57</v>
      </c>
      <c r="AI436" s="1">
        <v>374344.99</v>
      </c>
      <c r="AJ436" s="1">
        <v>0</v>
      </c>
      <c r="AK436">
        <f t="shared" si="12"/>
        <v>0</v>
      </c>
      <c r="AL436" s="9">
        <f t="shared" si="13"/>
        <v>0</v>
      </c>
    </row>
    <row r="437" spans="1:38">
      <c r="A437">
        <v>63</v>
      </c>
      <c r="B437" t="s">
        <v>667</v>
      </c>
      <c r="C437" t="s">
        <v>683</v>
      </c>
      <c r="D437" t="s">
        <v>684</v>
      </c>
      <c r="E437" s="1">
        <v>476.34</v>
      </c>
      <c r="F437" s="1">
        <v>499.34</v>
      </c>
      <c r="G437" s="1">
        <v>499.34</v>
      </c>
      <c r="H437" s="1">
        <v>0</v>
      </c>
      <c r="I437" s="1">
        <v>1972.19</v>
      </c>
      <c r="J437" s="1">
        <v>0</v>
      </c>
      <c r="K437" s="1">
        <v>0</v>
      </c>
      <c r="L437" s="1">
        <v>984793.35</v>
      </c>
      <c r="M437" s="1">
        <v>158562.6</v>
      </c>
      <c r="N437" s="1">
        <v>29133.35</v>
      </c>
      <c r="O437" s="1">
        <v>37647.06</v>
      </c>
      <c r="P437" s="1">
        <v>8051.34</v>
      </c>
      <c r="Q437" s="1">
        <v>120256.62</v>
      </c>
      <c r="R437" s="1">
        <v>98447.47</v>
      </c>
      <c r="S437" s="1">
        <v>0</v>
      </c>
      <c r="T437" s="1">
        <v>452098.44</v>
      </c>
      <c r="U437" s="1">
        <v>532694.91</v>
      </c>
      <c r="V437">
        <v>93.85</v>
      </c>
      <c r="W437" s="1">
        <v>46863.06</v>
      </c>
      <c r="X437" s="1">
        <v>9669340.5099999998</v>
      </c>
      <c r="Y437" s="1">
        <v>9669.34</v>
      </c>
      <c r="Z437" s="1">
        <v>743874.4</v>
      </c>
      <c r="AA437" s="1">
        <v>115.47</v>
      </c>
      <c r="AB437">
        <v>90</v>
      </c>
      <c r="AC437" s="1">
        <v>14445.3</v>
      </c>
      <c r="AD437" s="1">
        <v>0</v>
      </c>
      <c r="AE437" s="1">
        <v>1291014.6100000001</v>
      </c>
      <c r="AF437" s="1">
        <v>0</v>
      </c>
      <c r="AG437" s="1">
        <v>0</v>
      </c>
      <c r="AH437" s="1">
        <v>1291014.6100000001</v>
      </c>
      <c r="AI437" s="1">
        <v>1174955.02</v>
      </c>
      <c r="AJ437" s="1">
        <v>0</v>
      </c>
      <c r="AK437">
        <f t="shared" si="12"/>
        <v>0</v>
      </c>
      <c r="AL437" s="9">
        <f t="shared" si="13"/>
        <v>0</v>
      </c>
    </row>
    <row r="438" spans="1:38">
      <c r="A438">
        <v>64</v>
      </c>
      <c r="B438" t="s">
        <v>685</v>
      </c>
      <c r="C438" t="s">
        <v>629</v>
      </c>
      <c r="D438" t="s">
        <v>686</v>
      </c>
      <c r="E438" s="1">
        <v>102.78</v>
      </c>
      <c r="F438" s="1">
        <v>86</v>
      </c>
      <c r="G438" s="1">
        <v>102.78</v>
      </c>
      <c r="H438" s="1">
        <v>0</v>
      </c>
      <c r="I438" s="1">
        <v>1972.19</v>
      </c>
      <c r="J438" s="1">
        <v>0</v>
      </c>
      <c r="K438" s="1">
        <v>0</v>
      </c>
      <c r="L438" s="1">
        <v>202701.69</v>
      </c>
      <c r="M438" s="1">
        <v>62864.55</v>
      </c>
      <c r="N438" s="1">
        <v>8228.89</v>
      </c>
      <c r="O438" s="1">
        <v>9124.9599999999991</v>
      </c>
      <c r="P438" s="1">
        <v>0</v>
      </c>
      <c r="Q438" s="1">
        <v>0</v>
      </c>
      <c r="R438" s="1">
        <v>17388.14</v>
      </c>
      <c r="S438" s="1">
        <v>0</v>
      </c>
      <c r="T438" s="1">
        <v>97606.54</v>
      </c>
      <c r="U438" s="1">
        <v>105095.15</v>
      </c>
      <c r="V438">
        <v>93.85</v>
      </c>
      <c r="W438" s="1">
        <v>9645.9</v>
      </c>
      <c r="X438" s="1">
        <v>3949437.27</v>
      </c>
      <c r="Y438" s="1">
        <v>3949.44</v>
      </c>
      <c r="Z438" s="1">
        <v>113929.2</v>
      </c>
      <c r="AA438" s="1">
        <v>31.42</v>
      </c>
      <c r="AB438">
        <v>165</v>
      </c>
      <c r="AC438" s="1">
        <v>7206.18</v>
      </c>
      <c r="AD438" s="1">
        <v>0</v>
      </c>
      <c r="AE438" s="1">
        <v>226230.53</v>
      </c>
      <c r="AF438" s="1">
        <v>0</v>
      </c>
      <c r="AG438" s="1">
        <v>0</v>
      </c>
      <c r="AH438" s="1">
        <v>226230.53</v>
      </c>
      <c r="AI438" s="1">
        <v>205896.95</v>
      </c>
      <c r="AJ438" s="1">
        <v>0</v>
      </c>
      <c r="AK438">
        <f t="shared" si="12"/>
        <v>0</v>
      </c>
      <c r="AL438" s="9">
        <f t="shared" si="13"/>
        <v>0</v>
      </c>
    </row>
    <row r="439" spans="1:38">
      <c r="A439">
        <v>64</v>
      </c>
      <c r="B439" t="s">
        <v>685</v>
      </c>
      <c r="C439" t="s">
        <v>215</v>
      </c>
      <c r="D439" t="s">
        <v>687</v>
      </c>
      <c r="E439" s="1">
        <v>143.97</v>
      </c>
      <c r="F439" s="1">
        <v>136.36000000000001</v>
      </c>
      <c r="G439" s="1">
        <v>143.97</v>
      </c>
      <c r="H439" s="1">
        <v>0</v>
      </c>
      <c r="I439" s="1">
        <v>1972.19</v>
      </c>
      <c r="J439" s="1">
        <v>0</v>
      </c>
      <c r="K439" s="1">
        <v>0</v>
      </c>
      <c r="L439" s="1">
        <v>283936.19</v>
      </c>
      <c r="M439" s="1">
        <v>78076.92</v>
      </c>
      <c r="N439" s="1">
        <v>8622.59</v>
      </c>
      <c r="O439" s="1">
        <v>9610.94</v>
      </c>
      <c r="P439" s="1">
        <v>0</v>
      </c>
      <c r="Q439" s="1">
        <v>0</v>
      </c>
      <c r="R439" s="1">
        <v>27611.51</v>
      </c>
      <c r="S439" s="1">
        <v>0</v>
      </c>
      <c r="T439" s="1">
        <v>123921.96</v>
      </c>
      <c r="U439" s="1">
        <v>160014.23000000001</v>
      </c>
      <c r="V439">
        <v>93.85</v>
      </c>
      <c r="W439" s="1">
        <v>13511.58</v>
      </c>
      <c r="X439" s="1">
        <v>4808422.1399999997</v>
      </c>
      <c r="Y439" s="1">
        <v>4808.42</v>
      </c>
      <c r="Z439" s="1">
        <v>174063.2</v>
      </c>
      <c r="AA439" s="1">
        <v>60.19</v>
      </c>
      <c r="AB439">
        <v>112</v>
      </c>
      <c r="AC439" s="1">
        <v>9370.3799999999992</v>
      </c>
      <c r="AD439" s="1">
        <v>0</v>
      </c>
      <c r="AE439" s="1">
        <v>343447.81</v>
      </c>
      <c r="AF439" s="1">
        <v>0</v>
      </c>
      <c r="AG439" s="1">
        <v>0</v>
      </c>
      <c r="AH439" s="1">
        <v>343447.81</v>
      </c>
      <c r="AI439" s="1">
        <v>312575.51</v>
      </c>
      <c r="AJ439" s="1">
        <v>0</v>
      </c>
      <c r="AK439">
        <f t="shared" si="12"/>
        <v>0</v>
      </c>
      <c r="AL439" s="9">
        <f t="shared" si="13"/>
        <v>0</v>
      </c>
    </row>
    <row r="440" spans="1:38">
      <c r="A440">
        <v>64</v>
      </c>
      <c r="B440" t="s">
        <v>685</v>
      </c>
      <c r="C440" t="s">
        <v>688</v>
      </c>
      <c r="D440" t="s">
        <v>689</v>
      </c>
      <c r="E440" s="1">
        <v>139.72</v>
      </c>
      <c r="F440" s="1">
        <v>118.64</v>
      </c>
      <c r="G440" s="1">
        <v>139.72</v>
      </c>
      <c r="H440" s="1">
        <v>0</v>
      </c>
      <c r="I440" s="1">
        <v>1972.19</v>
      </c>
      <c r="J440" s="1">
        <v>0</v>
      </c>
      <c r="K440" s="1">
        <v>0</v>
      </c>
      <c r="L440" s="1">
        <v>275554.39</v>
      </c>
      <c r="M440" s="1">
        <v>266822.33</v>
      </c>
      <c r="N440" s="1">
        <v>7216.53</v>
      </c>
      <c r="O440" s="1">
        <v>8016.54</v>
      </c>
      <c r="P440" s="1">
        <v>0</v>
      </c>
      <c r="Q440" s="1">
        <v>0</v>
      </c>
      <c r="R440" s="1">
        <v>23343.38</v>
      </c>
      <c r="S440" s="1">
        <v>0</v>
      </c>
      <c r="T440" s="1">
        <v>305398.78000000003</v>
      </c>
      <c r="U440" s="1">
        <v>0</v>
      </c>
      <c r="V440">
        <v>93.85</v>
      </c>
      <c r="W440" s="1">
        <v>13112.72</v>
      </c>
      <c r="X440" s="1">
        <v>16707722.74</v>
      </c>
      <c r="Y440" s="1">
        <v>16707.72</v>
      </c>
      <c r="Z440" s="1">
        <v>0</v>
      </c>
      <c r="AA440" s="1">
        <v>45.41</v>
      </c>
      <c r="AB440">
        <v>167</v>
      </c>
      <c r="AC440" s="1">
        <v>10541.02</v>
      </c>
      <c r="AD440" s="1">
        <v>0</v>
      </c>
      <c r="AE440" s="1">
        <v>10541.02</v>
      </c>
      <c r="AF440" s="1">
        <v>0</v>
      </c>
      <c r="AG440" s="1">
        <v>0</v>
      </c>
      <c r="AH440" s="1">
        <v>10541.02</v>
      </c>
      <c r="AI440" s="1">
        <v>9592.33</v>
      </c>
      <c r="AJ440" s="1">
        <v>0</v>
      </c>
      <c r="AK440">
        <f t="shared" si="12"/>
        <v>1</v>
      </c>
      <c r="AL440" s="9">
        <f t="shared" si="13"/>
        <v>1</v>
      </c>
    </row>
    <row r="441" spans="1:38">
      <c r="A441">
        <v>64</v>
      </c>
      <c r="B441" t="s">
        <v>685</v>
      </c>
      <c r="C441" t="s">
        <v>59</v>
      </c>
      <c r="D441" t="s">
        <v>690</v>
      </c>
      <c r="E441" s="1">
        <v>917.41</v>
      </c>
      <c r="F441" s="1">
        <v>934.78</v>
      </c>
      <c r="G441" s="1">
        <v>934.78</v>
      </c>
      <c r="H441" s="1">
        <v>0</v>
      </c>
      <c r="I441" s="1">
        <v>1972.19</v>
      </c>
      <c r="J441" s="1">
        <v>0</v>
      </c>
      <c r="K441" s="1">
        <v>0</v>
      </c>
      <c r="L441" s="1">
        <v>1843563.77</v>
      </c>
      <c r="M441" s="1">
        <v>156709.74</v>
      </c>
      <c r="N441" s="1">
        <v>60153.65</v>
      </c>
      <c r="O441" s="1">
        <v>66904.009999999995</v>
      </c>
      <c r="P441" s="1">
        <v>12002.46</v>
      </c>
      <c r="Q441" s="1">
        <v>213731.26</v>
      </c>
      <c r="R441" s="1">
        <v>123904.2</v>
      </c>
      <c r="S441" s="1">
        <v>0</v>
      </c>
      <c r="T441" s="1">
        <v>633405.31999999995</v>
      </c>
      <c r="U441" s="1">
        <v>1210158.45</v>
      </c>
      <c r="V441">
        <v>93.85</v>
      </c>
      <c r="W441" s="1">
        <v>87729.1</v>
      </c>
      <c r="X441" s="1">
        <v>9367319.3499999996</v>
      </c>
      <c r="Y441" s="1">
        <v>9367.32</v>
      </c>
      <c r="Z441" s="1">
        <v>1567235.6</v>
      </c>
      <c r="AA441" s="1">
        <v>396.95</v>
      </c>
      <c r="AB441">
        <v>90</v>
      </c>
      <c r="AC441" s="1">
        <v>49658.45</v>
      </c>
      <c r="AD441" s="1">
        <v>0</v>
      </c>
      <c r="AE441" s="1">
        <v>2827052.5</v>
      </c>
      <c r="AF441" s="1">
        <v>0</v>
      </c>
      <c r="AG441" s="1">
        <v>0</v>
      </c>
      <c r="AH441" s="1">
        <v>2827052.5</v>
      </c>
      <c r="AI441" s="1">
        <v>2572864.5</v>
      </c>
      <c r="AJ441" s="1">
        <v>0</v>
      </c>
      <c r="AK441">
        <f t="shared" si="12"/>
        <v>0</v>
      </c>
      <c r="AL441" s="9">
        <f t="shared" si="13"/>
        <v>0</v>
      </c>
    </row>
    <row r="442" spans="1:38">
      <c r="A442">
        <v>64</v>
      </c>
      <c r="B442" t="s">
        <v>685</v>
      </c>
      <c r="C442" t="s">
        <v>202</v>
      </c>
      <c r="D442" t="s">
        <v>691</v>
      </c>
      <c r="E442" s="1">
        <v>566.29999999999995</v>
      </c>
      <c r="F442" s="1">
        <v>545.41999999999996</v>
      </c>
      <c r="G442" s="1">
        <v>566.29999999999995</v>
      </c>
      <c r="H442" s="1">
        <v>0</v>
      </c>
      <c r="I442" s="1">
        <v>1972.19</v>
      </c>
      <c r="J442" s="1">
        <v>0</v>
      </c>
      <c r="K442" s="1">
        <v>0</v>
      </c>
      <c r="L442" s="1">
        <v>1116851.2</v>
      </c>
      <c r="M442" s="1">
        <v>223042.13</v>
      </c>
      <c r="N442" s="1">
        <v>33612.68</v>
      </c>
      <c r="O442" s="1">
        <v>37497.660000000003</v>
      </c>
      <c r="P442" s="1">
        <v>6682.29</v>
      </c>
      <c r="Q442" s="1">
        <v>119828.56</v>
      </c>
      <c r="R442" s="1">
        <v>22387.87</v>
      </c>
      <c r="S442" s="1">
        <v>0</v>
      </c>
      <c r="T442" s="1">
        <v>443051.19</v>
      </c>
      <c r="U442" s="1">
        <v>673800.01</v>
      </c>
      <c r="V442">
        <v>93.85</v>
      </c>
      <c r="W442" s="1">
        <v>53147.26</v>
      </c>
      <c r="X442" s="1">
        <v>14281750.789999999</v>
      </c>
      <c r="Y442" s="1">
        <v>14281.75</v>
      </c>
      <c r="Z442" s="1">
        <v>777310.2</v>
      </c>
      <c r="AA442" s="1">
        <v>124.32</v>
      </c>
      <c r="AB442">
        <v>167</v>
      </c>
      <c r="AC442" s="1">
        <v>28858.400000000001</v>
      </c>
      <c r="AD442" s="1">
        <v>0</v>
      </c>
      <c r="AE442" s="1">
        <v>1479968.61</v>
      </c>
      <c r="AF442" s="1">
        <v>0</v>
      </c>
      <c r="AG442" s="1">
        <v>0</v>
      </c>
      <c r="AH442" s="1">
        <v>1479968.61</v>
      </c>
      <c r="AI442" s="1">
        <v>1346920.82</v>
      </c>
      <c r="AJ442" s="1">
        <v>0</v>
      </c>
      <c r="AK442">
        <f t="shared" si="12"/>
        <v>0</v>
      </c>
      <c r="AL442" s="9">
        <f t="shared" si="13"/>
        <v>0</v>
      </c>
    </row>
    <row r="443" spans="1:38">
      <c r="A443">
        <v>64</v>
      </c>
      <c r="B443" t="s">
        <v>685</v>
      </c>
      <c r="C443" t="s">
        <v>353</v>
      </c>
      <c r="D443" t="s">
        <v>692</v>
      </c>
      <c r="E443" s="1">
        <v>1582.52</v>
      </c>
      <c r="F443" s="1">
        <v>1615.77</v>
      </c>
      <c r="G443" s="1">
        <v>1615.77</v>
      </c>
      <c r="H443" s="1">
        <v>0</v>
      </c>
      <c r="I443" s="1">
        <v>1972.19</v>
      </c>
      <c r="J443" s="1">
        <v>0</v>
      </c>
      <c r="K443" s="1">
        <v>0</v>
      </c>
      <c r="L443" s="1">
        <v>3186605.44</v>
      </c>
      <c r="M443" s="1">
        <v>507026.86</v>
      </c>
      <c r="N443" s="1">
        <v>123887.3</v>
      </c>
      <c r="O443" s="1">
        <v>137775.95000000001</v>
      </c>
      <c r="P443" s="1">
        <v>24722.22</v>
      </c>
      <c r="Q443" s="1">
        <v>440133.67</v>
      </c>
      <c r="R443" s="1">
        <v>181290.79</v>
      </c>
      <c r="S443" s="1">
        <v>0</v>
      </c>
      <c r="T443" s="1">
        <v>1414836.79</v>
      </c>
      <c r="U443" s="1">
        <v>1771768.65</v>
      </c>
      <c r="V443">
        <v>93.85</v>
      </c>
      <c r="W443" s="1">
        <v>151640.01</v>
      </c>
      <c r="X443" s="1">
        <v>31708996.890000001</v>
      </c>
      <c r="Y443" s="1">
        <v>31709</v>
      </c>
      <c r="Z443" s="1">
        <v>2398620.2000000002</v>
      </c>
      <c r="AA443" s="1">
        <v>770.89</v>
      </c>
      <c r="AB443">
        <v>81</v>
      </c>
      <c r="AC443" s="1">
        <v>86794.51</v>
      </c>
      <c r="AD443" s="1">
        <v>0</v>
      </c>
      <c r="AE443" s="1">
        <v>4257183.3600000003</v>
      </c>
      <c r="AF443" s="1">
        <v>0</v>
      </c>
      <c r="AG443" s="1">
        <v>0</v>
      </c>
      <c r="AH443" s="1">
        <v>4257183.3600000003</v>
      </c>
      <c r="AI443" s="1">
        <v>3874463.3</v>
      </c>
      <c r="AJ443" s="1">
        <v>0</v>
      </c>
      <c r="AK443">
        <f t="shared" si="12"/>
        <v>0</v>
      </c>
      <c r="AL443" s="9">
        <f t="shared" si="13"/>
        <v>0</v>
      </c>
    </row>
    <row r="444" spans="1:38">
      <c r="A444">
        <v>64</v>
      </c>
      <c r="B444" t="s">
        <v>685</v>
      </c>
      <c r="C444" t="s">
        <v>77</v>
      </c>
      <c r="D444" t="s">
        <v>693</v>
      </c>
      <c r="E444" s="1">
        <v>383.94</v>
      </c>
      <c r="F444" s="1">
        <v>386.94</v>
      </c>
      <c r="G444" s="1">
        <v>386.94</v>
      </c>
      <c r="H444" s="1">
        <v>0</v>
      </c>
      <c r="I444" s="1">
        <v>1972.19</v>
      </c>
      <c r="J444" s="1">
        <v>0</v>
      </c>
      <c r="K444" s="1">
        <v>0</v>
      </c>
      <c r="L444" s="1">
        <v>763119.2</v>
      </c>
      <c r="M444" s="1">
        <v>94734.73</v>
      </c>
      <c r="N444" s="1">
        <v>21312.32</v>
      </c>
      <c r="O444" s="1">
        <v>23717.06</v>
      </c>
      <c r="P444" s="1">
        <v>4249.6499999999996</v>
      </c>
      <c r="Q444" s="1">
        <v>75770.94</v>
      </c>
      <c r="R444" s="1">
        <v>36378.18</v>
      </c>
      <c r="S444" s="1">
        <v>0</v>
      </c>
      <c r="T444" s="1">
        <v>256162.88</v>
      </c>
      <c r="U444" s="1">
        <v>506956.32</v>
      </c>
      <c r="V444">
        <v>93.85</v>
      </c>
      <c r="W444" s="1">
        <v>36314.32</v>
      </c>
      <c r="X444" s="1">
        <v>5727613.5</v>
      </c>
      <c r="Y444" s="1">
        <v>5727.61</v>
      </c>
      <c r="Z444" s="1">
        <v>611734.19999999995</v>
      </c>
      <c r="AA444" s="1">
        <v>168.56</v>
      </c>
      <c r="AB444">
        <v>95</v>
      </c>
      <c r="AC444" s="1">
        <v>22258.35</v>
      </c>
      <c r="AD444" s="1">
        <v>0</v>
      </c>
      <c r="AE444" s="1">
        <v>1140948.8700000001</v>
      </c>
      <c r="AF444" s="1">
        <v>0</v>
      </c>
      <c r="AG444" s="1">
        <v>0</v>
      </c>
      <c r="AH444" s="1">
        <v>1140948.8700000001</v>
      </c>
      <c r="AI444" s="1">
        <v>1038365.59</v>
      </c>
      <c r="AJ444" s="1">
        <v>0</v>
      </c>
      <c r="AK444">
        <f t="shared" si="12"/>
        <v>0</v>
      </c>
      <c r="AL444" s="9">
        <f t="shared" si="13"/>
        <v>0</v>
      </c>
    </row>
    <row r="445" spans="1:38">
      <c r="A445">
        <v>65</v>
      </c>
      <c r="B445" t="s">
        <v>694</v>
      </c>
      <c r="C445" t="s">
        <v>105</v>
      </c>
      <c r="D445" t="s">
        <v>695</v>
      </c>
      <c r="E445" s="1">
        <v>481.79</v>
      </c>
      <c r="F445" s="1">
        <v>501.72</v>
      </c>
      <c r="G445" s="1">
        <v>501.72</v>
      </c>
      <c r="H445" s="1">
        <v>0</v>
      </c>
      <c r="I445" s="1">
        <v>1972.19</v>
      </c>
      <c r="J445" s="1">
        <v>0</v>
      </c>
      <c r="K445" s="1">
        <v>0</v>
      </c>
      <c r="L445" s="1">
        <v>989487.17</v>
      </c>
      <c r="M445" s="1">
        <v>344287.75</v>
      </c>
      <c r="N445" s="1">
        <v>128448.39</v>
      </c>
      <c r="O445" s="1">
        <v>30366.639999999999</v>
      </c>
      <c r="P445" s="1">
        <v>377318.16</v>
      </c>
      <c r="Q445" s="1">
        <v>97010.11</v>
      </c>
      <c r="R445" s="1">
        <v>176017.31</v>
      </c>
      <c r="S445" s="1">
        <v>0</v>
      </c>
      <c r="T445" s="1">
        <v>1153448.3600000001</v>
      </c>
      <c r="U445" s="1">
        <v>0</v>
      </c>
      <c r="V445">
        <v>93.85</v>
      </c>
      <c r="W445" s="1">
        <v>47086.42</v>
      </c>
      <c r="X445" s="1">
        <v>20519100.77</v>
      </c>
      <c r="Y445" s="1">
        <v>20519.099999999999</v>
      </c>
      <c r="Z445" s="1">
        <v>531346.4</v>
      </c>
      <c r="AA445" s="1">
        <v>110.63</v>
      </c>
      <c r="AB445">
        <v>161</v>
      </c>
      <c r="AC445" s="1">
        <v>24757.89</v>
      </c>
      <c r="AD445" s="1">
        <v>0</v>
      </c>
      <c r="AE445" s="1">
        <v>556104.29</v>
      </c>
      <c r="AF445" s="1">
        <v>0</v>
      </c>
      <c r="AG445" s="1">
        <v>0</v>
      </c>
      <c r="AH445" s="1">
        <v>556104.29</v>
      </c>
      <c r="AI445" s="1">
        <v>506146.27</v>
      </c>
      <c r="AJ445" s="1">
        <v>0</v>
      </c>
      <c r="AK445">
        <f t="shared" si="12"/>
        <v>1</v>
      </c>
      <c r="AL445" s="9">
        <f t="shared" si="13"/>
        <v>0</v>
      </c>
    </row>
    <row r="446" spans="1:38">
      <c r="A446">
        <v>65</v>
      </c>
      <c r="B446" t="s">
        <v>694</v>
      </c>
      <c r="C446" t="s">
        <v>87</v>
      </c>
      <c r="D446" t="s">
        <v>696</v>
      </c>
      <c r="E446" s="1">
        <v>274.17</v>
      </c>
      <c r="F446" s="1">
        <v>286.86</v>
      </c>
      <c r="G446" s="1">
        <v>286.86</v>
      </c>
      <c r="H446" s="1">
        <v>0</v>
      </c>
      <c r="I446" s="1">
        <v>1970.57</v>
      </c>
      <c r="J446" s="1">
        <v>0</v>
      </c>
      <c r="K446" s="1">
        <v>0</v>
      </c>
      <c r="L446" s="1">
        <v>565277.71</v>
      </c>
      <c r="M446" s="1">
        <v>355531.33</v>
      </c>
      <c r="N446" s="1">
        <v>73831.100000000006</v>
      </c>
      <c r="O446" s="1">
        <v>17427.11</v>
      </c>
      <c r="P446" s="1">
        <v>216857.35</v>
      </c>
      <c r="Q446" s="1">
        <v>55666.97</v>
      </c>
      <c r="R446" s="1">
        <v>149186.6</v>
      </c>
      <c r="S446" s="1">
        <v>0</v>
      </c>
      <c r="T446" s="1">
        <v>868500.46</v>
      </c>
      <c r="U446" s="1">
        <v>0</v>
      </c>
      <c r="V446">
        <v>93.75</v>
      </c>
      <c r="W446" s="1">
        <v>26893.13</v>
      </c>
      <c r="X446" s="1">
        <v>20803471.850000001</v>
      </c>
      <c r="Y446" s="1">
        <v>20803.47</v>
      </c>
      <c r="Z446" s="1">
        <v>121793.2</v>
      </c>
      <c r="AA446" s="1">
        <v>80.569999999999993</v>
      </c>
      <c r="AB446">
        <v>165</v>
      </c>
      <c r="AC446" s="1">
        <v>18478.73</v>
      </c>
      <c r="AD446" s="1">
        <v>0</v>
      </c>
      <c r="AE446" s="1">
        <v>140271.93</v>
      </c>
      <c r="AF446" s="1">
        <v>4769.6000000000004</v>
      </c>
      <c r="AG446" s="1">
        <v>0</v>
      </c>
      <c r="AH446" s="1">
        <v>135502.32999999999</v>
      </c>
      <c r="AI446" s="1">
        <v>123307.12</v>
      </c>
      <c r="AJ446" s="1">
        <v>0</v>
      </c>
      <c r="AK446">
        <f t="shared" si="12"/>
        <v>1</v>
      </c>
      <c r="AL446" s="9">
        <f t="shared" si="13"/>
        <v>0</v>
      </c>
    </row>
    <row r="447" spans="1:38">
      <c r="A447">
        <v>65</v>
      </c>
      <c r="B447" t="s">
        <v>694</v>
      </c>
      <c r="C447" t="s">
        <v>69</v>
      </c>
      <c r="D447" t="s">
        <v>697</v>
      </c>
      <c r="E447" s="1">
        <v>663.9</v>
      </c>
      <c r="F447" s="1">
        <v>668.45</v>
      </c>
      <c r="G447" s="1">
        <v>668.45</v>
      </c>
      <c r="H447" s="1">
        <v>0</v>
      </c>
      <c r="I447" s="1">
        <v>1972.19</v>
      </c>
      <c r="J447" s="1">
        <v>0</v>
      </c>
      <c r="K447" s="1">
        <v>0</v>
      </c>
      <c r="L447" s="1">
        <v>1318310.4099999999</v>
      </c>
      <c r="M447" s="1">
        <v>795925.77</v>
      </c>
      <c r="N447" s="1">
        <v>199626.38</v>
      </c>
      <c r="O447" s="1">
        <v>47319.83</v>
      </c>
      <c r="P447" s="1">
        <v>586505.71</v>
      </c>
      <c r="Q447" s="1">
        <v>151197.69</v>
      </c>
      <c r="R447" s="1">
        <v>121840.72</v>
      </c>
      <c r="S447" s="1">
        <v>0</v>
      </c>
      <c r="T447" s="1">
        <v>1902416.1</v>
      </c>
      <c r="U447" s="1">
        <v>0</v>
      </c>
      <c r="V447">
        <v>93.85</v>
      </c>
      <c r="W447" s="1">
        <v>62734.03</v>
      </c>
      <c r="X447" s="1">
        <v>46984992.530000001</v>
      </c>
      <c r="Y447" s="1">
        <v>46984.99</v>
      </c>
      <c r="Z447" s="1">
        <v>314980.8</v>
      </c>
      <c r="AA447" s="1">
        <v>153.97999999999999</v>
      </c>
      <c r="AB447">
        <v>161</v>
      </c>
      <c r="AC447" s="1">
        <v>34459.18</v>
      </c>
      <c r="AD447" s="1">
        <v>0</v>
      </c>
      <c r="AE447" s="1">
        <v>349439.98</v>
      </c>
      <c r="AF447" s="1">
        <v>0</v>
      </c>
      <c r="AG447" s="1">
        <v>0</v>
      </c>
      <c r="AH447" s="1">
        <v>349439.98</v>
      </c>
      <c r="AI447" s="1">
        <v>318112.14</v>
      </c>
      <c r="AJ447" s="1">
        <v>0</v>
      </c>
      <c r="AK447">
        <f t="shared" si="12"/>
        <v>1</v>
      </c>
      <c r="AL447" s="9">
        <f t="shared" si="13"/>
        <v>0</v>
      </c>
    </row>
    <row r="448" spans="1:38">
      <c r="A448">
        <v>65</v>
      </c>
      <c r="B448" t="s">
        <v>694</v>
      </c>
      <c r="C448" t="s">
        <v>71</v>
      </c>
      <c r="D448" t="s">
        <v>698</v>
      </c>
      <c r="E448" s="1">
        <v>266.52999999999997</v>
      </c>
      <c r="F448" s="1">
        <v>259.35000000000002</v>
      </c>
      <c r="G448" s="1">
        <v>266.52999999999997</v>
      </c>
      <c r="H448" s="1">
        <v>0</v>
      </c>
      <c r="I448" s="1">
        <v>1972.19</v>
      </c>
      <c r="J448" s="1">
        <v>0</v>
      </c>
      <c r="K448" s="1">
        <v>0</v>
      </c>
      <c r="L448" s="1">
        <v>525647.80000000005</v>
      </c>
      <c r="M448" s="1">
        <v>655452.63</v>
      </c>
      <c r="N448" s="1">
        <v>78213.59</v>
      </c>
      <c r="O448" s="1">
        <v>18483.259999999998</v>
      </c>
      <c r="P448" s="1">
        <v>229747.07</v>
      </c>
      <c r="Q448" s="1">
        <v>59045.47</v>
      </c>
      <c r="R448" s="1">
        <v>104834.2</v>
      </c>
      <c r="S448" s="1">
        <v>0</v>
      </c>
      <c r="T448" s="1">
        <v>1145776.22</v>
      </c>
      <c r="U448" s="1">
        <v>0</v>
      </c>
      <c r="V448">
        <v>93.85</v>
      </c>
      <c r="W448" s="1">
        <v>25013.84</v>
      </c>
      <c r="X448" s="1">
        <v>39483955.43</v>
      </c>
      <c r="Y448" s="1">
        <v>39483.96</v>
      </c>
      <c r="Z448" s="1">
        <v>0</v>
      </c>
      <c r="AA448" s="1">
        <v>98.4</v>
      </c>
      <c r="AB448">
        <v>139</v>
      </c>
      <c r="AC448" s="1">
        <v>19011.86</v>
      </c>
      <c r="AD448" s="1">
        <v>0</v>
      </c>
      <c r="AE448" s="1">
        <v>19011.86</v>
      </c>
      <c r="AF448" s="1">
        <v>0</v>
      </c>
      <c r="AG448" s="1">
        <v>0</v>
      </c>
      <c r="AH448" s="1">
        <v>19011.86</v>
      </c>
      <c r="AI448" s="1">
        <v>17300.79</v>
      </c>
      <c r="AJ448" s="1">
        <v>0</v>
      </c>
      <c r="AK448">
        <f t="shared" si="12"/>
        <v>1</v>
      </c>
      <c r="AL448" s="9">
        <f t="shared" si="13"/>
        <v>1</v>
      </c>
    </row>
    <row r="449" spans="1:38">
      <c r="A449">
        <v>65</v>
      </c>
      <c r="B449" t="s">
        <v>694</v>
      </c>
      <c r="C449" t="s">
        <v>346</v>
      </c>
      <c r="D449" t="s">
        <v>699</v>
      </c>
      <c r="E449" s="1">
        <v>579.74</v>
      </c>
      <c r="F449" s="1">
        <v>610.4</v>
      </c>
      <c r="G449" s="1">
        <v>610.4</v>
      </c>
      <c r="H449" s="1">
        <v>0</v>
      </c>
      <c r="I449" s="1">
        <v>1972.19</v>
      </c>
      <c r="J449" s="1">
        <v>0</v>
      </c>
      <c r="K449" s="1">
        <v>0</v>
      </c>
      <c r="L449" s="1">
        <v>1203824.78</v>
      </c>
      <c r="M449" s="1">
        <v>575406.98</v>
      </c>
      <c r="N449" s="1">
        <v>145202.03</v>
      </c>
      <c r="O449" s="1">
        <v>34409.370000000003</v>
      </c>
      <c r="P449" s="1">
        <v>426598.29</v>
      </c>
      <c r="Q449" s="1">
        <v>109943.62</v>
      </c>
      <c r="R449" s="1">
        <v>106359.15</v>
      </c>
      <c r="S449" s="1">
        <v>0</v>
      </c>
      <c r="T449" s="1">
        <v>1397919.44</v>
      </c>
      <c r="U449" s="1">
        <v>0</v>
      </c>
      <c r="V449">
        <v>93.85</v>
      </c>
      <c r="W449" s="1">
        <v>57286.04</v>
      </c>
      <c r="X449" s="1">
        <v>35597532.240000002</v>
      </c>
      <c r="Y449" s="1">
        <v>35597.53</v>
      </c>
      <c r="Z449" s="1">
        <v>433770.2</v>
      </c>
      <c r="AA449" s="1">
        <v>114.38</v>
      </c>
      <c r="AB449">
        <v>145</v>
      </c>
      <c r="AC449" s="1">
        <v>23053.29</v>
      </c>
      <c r="AD449" s="1">
        <v>0</v>
      </c>
      <c r="AE449" s="1">
        <v>456823.49</v>
      </c>
      <c r="AF449" s="1">
        <v>0</v>
      </c>
      <c r="AG449" s="1">
        <v>0</v>
      </c>
      <c r="AH449" s="1">
        <v>456823.49</v>
      </c>
      <c r="AI449" s="1">
        <v>416247.55</v>
      </c>
      <c r="AJ449" s="1">
        <v>0</v>
      </c>
      <c r="AK449">
        <f t="shared" ref="AK449:AK512" si="14">IF(U449=0,1,0)</f>
        <v>1</v>
      </c>
      <c r="AL449" s="9">
        <f t="shared" ref="AL449:AL512" si="15">IF(Z449=0,1,0)</f>
        <v>0</v>
      </c>
    </row>
    <row r="450" spans="1:38">
      <c r="A450">
        <v>66</v>
      </c>
      <c r="B450" t="s">
        <v>700</v>
      </c>
      <c r="C450" t="s">
        <v>491</v>
      </c>
      <c r="D450" t="s">
        <v>701</v>
      </c>
      <c r="E450" s="1">
        <v>768.18</v>
      </c>
      <c r="F450" s="1">
        <v>780.12</v>
      </c>
      <c r="G450" s="1">
        <v>780.12</v>
      </c>
      <c r="H450" s="1">
        <v>0</v>
      </c>
      <c r="I450" s="1">
        <v>1972.19</v>
      </c>
      <c r="J450" s="1">
        <v>0</v>
      </c>
      <c r="K450" s="1">
        <v>0</v>
      </c>
      <c r="L450" s="1">
        <v>1538544.86</v>
      </c>
      <c r="M450" s="1">
        <v>664631.61</v>
      </c>
      <c r="N450" s="1">
        <v>109345.26</v>
      </c>
      <c r="O450" s="1">
        <v>80904.55</v>
      </c>
      <c r="P450" s="1">
        <v>0</v>
      </c>
      <c r="Q450" s="1">
        <v>0</v>
      </c>
      <c r="R450" s="1">
        <v>33037.360000000001</v>
      </c>
      <c r="S450" s="1">
        <v>0</v>
      </c>
      <c r="T450" s="1">
        <v>887918.78</v>
      </c>
      <c r="U450" s="1">
        <v>650626.07999999996</v>
      </c>
      <c r="V450">
        <v>93.85</v>
      </c>
      <c r="W450" s="1">
        <v>73214.259999999995</v>
      </c>
      <c r="X450" s="1">
        <v>40329587.950000003</v>
      </c>
      <c r="Y450" s="1">
        <v>40329.589999999997</v>
      </c>
      <c r="Z450" s="1">
        <v>657693.4</v>
      </c>
      <c r="AA450" s="1">
        <v>339.35</v>
      </c>
      <c r="AB450">
        <v>33</v>
      </c>
      <c r="AC450" s="1">
        <v>15565.98</v>
      </c>
      <c r="AD450" s="1">
        <v>0</v>
      </c>
      <c r="AE450" s="1">
        <v>1323885.46</v>
      </c>
      <c r="AF450" s="1">
        <v>0</v>
      </c>
      <c r="AG450" s="1">
        <v>0</v>
      </c>
      <c r="AH450" s="1">
        <v>1323885.46</v>
      </c>
      <c r="AI450" s="1">
        <v>1204941.6200000001</v>
      </c>
      <c r="AJ450" s="1">
        <v>0</v>
      </c>
      <c r="AK450">
        <f t="shared" si="14"/>
        <v>0</v>
      </c>
      <c r="AL450" s="9">
        <f t="shared" si="15"/>
        <v>0</v>
      </c>
    </row>
    <row r="451" spans="1:38">
      <c r="A451">
        <v>66</v>
      </c>
      <c r="B451" t="s">
        <v>700</v>
      </c>
      <c r="C451" t="s">
        <v>59</v>
      </c>
      <c r="D451" t="s">
        <v>702</v>
      </c>
      <c r="E451" s="1">
        <v>5941.95</v>
      </c>
      <c r="F451" s="1">
        <v>6294.23</v>
      </c>
      <c r="G451" s="1">
        <v>6294.23</v>
      </c>
      <c r="H451" s="1">
        <v>0</v>
      </c>
      <c r="I451" s="1">
        <v>1972.19</v>
      </c>
      <c r="J451" s="1">
        <v>0</v>
      </c>
      <c r="K451" s="1">
        <v>0</v>
      </c>
      <c r="L451" s="1">
        <v>12413417.460000001</v>
      </c>
      <c r="M451" s="1">
        <v>3198164.75</v>
      </c>
      <c r="N451" s="1">
        <v>773358.43</v>
      </c>
      <c r="O451" s="1">
        <v>569109.51</v>
      </c>
      <c r="P451" s="1">
        <v>1950.2</v>
      </c>
      <c r="Q451" s="1">
        <v>1817718.71</v>
      </c>
      <c r="R451" s="1">
        <v>26601.14</v>
      </c>
      <c r="S451" s="1">
        <v>0</v>
      </c>
      <c r="T451" s="1">
        <v>6386902.7400000002</v>
      </c>
      <c r="U451" s="1">
        <v>6026514.7199999997</v>
      </c>
      <c r="V451">
        <v>93.85</v>
      </c>
      <c r="W451" s="1">
        <v>590713.49</v>
      </c>
      <c r="X451" s="1">
        <v>200260785.93000001</v>
      </c>
      <c r="Y451" s="1">
        <v>200260.79</v>
      </c>
      <c r="Z451" s="1">
        <v>7809054</v>
      </c>
      <c r="AA451" s="1">
        <v>2305.92</v>
      </c>
      <c r="AB451">
        <v>33</v>
      </c>
      <c r="AC451" s="1">
        <v>105772.55</v>
      </c>
      <c r="AD451" s="1">
        <v>0</v>
      </c>
      <c r="AE451" s="1">
        <v>13941341.27</v>
      </c>
      <c r="AF451" s="1">
        <v>0</v>
      </c>
      <c r="AG451" s="1">
        <v>0</v>
      </c>
      <c r="AH451" s="1">
        <v>13941341.27</v>
      </c>
      <c r="AI451" s="1">
        <v>12688281.560000001</v>
      </c>
      <c r="AJ451" s="1">
        <v>0</v>
      </c>
      <c r="AK451">
        <f t="shared" si="14"/>
        <v>0</v>
      </c>
      <c r="AL451" s="9">
        <f t="shared" si="15"/>
        <v>0</v>
      </c>
    </row>
    <row r="452" spans="1:38">
      <c r="A452">
        <v>66</v>
      </c>
      <c r="B452" t="s">
        <v>700</v>
      </c>
      <c r="C452" t="s">
        <v>85</v>
      </c>
      <c r="D452" t="s">
        <v>703</v>
      </c>
      <c r="E452" s="1">
        <v>2959.22</v>
      </c>
      <c r="F452" s="1">
        <v>2965.96</v>
      </c>
      <c r="G452" s="1">
        <v>2965.96</v>
      </c>
      <c r="H452" s="1">
        <v>0</v>
      </c>
      <c r="I452" s="1">
        <v>1972.19</v>
      </c>
      <c r="J452" s="1">
        <v>0</v>
      </c>
      <c r="K452" s="1">
        <v>0</v>
      </c>
      <c r="L452" s="1">
        <v>5849436.6500000004</v>
      </c>
      <c r="M452" s="1">
        <v>3282901.81</v>
      </c>
      <c r="N452" s="1">
        <v>364232.87</v>
      </c>
      <c r="O452" s="1">
        <v>269417.07</v>
      </c>
      <c r="P452" s="1">
        <v>922.57</v>
      </c>
      <c r="Q452" s="1">
        <v>860652.03</v>
      </c>
      <c r="R452" s="1">
        <v>20219.919999999998</v>
      </c>
      <c r="S452" s="1">
        <v>0</v>
      </c>
      <c r="T452" s="1">
        <v>4798346.2699999996</v>
      </c>
      <c r="U452" s="1">
        <v>1051090.3799999999</v>
      </c>
      <c r="V452">
        <v>93.85</v>
      </c>
      <c r="W452" s="1">
        <v>278355.34999999998</v>
      </c>
      <c r="X452" s="1">
        <v>211741017.19</v>
      </c>
      <c r="Y452" s="1">
        <v>211741.02</v>
      </c>
      <c r="Z452" s="1">
        <v>1332286.6000000001</v>
      </c>
      <c r="AA452" s="1">
        <v>1365.58</v>
      </c>
      <c r="AB452">
        <v>33</v>
      </c>
      <c r="AC452" s="1">
        <v>62639.15</v>
      </c>
      <c r="AD452" s="1">
        <v>0</v>
      </c>
      <c r="AE452" s="1">
        <v>2446016.13</v>
      </c>
      <c r="AF452" s="1">
        <v>0</v>
      </c>
      <c r="AG452" s="1">
        <v>0</v>
      </c>
      <c r="AH452" s="1">
        <v>2446016.13</v>
      </c>
      <c r="AI452" s="1">
        <v>2228408.92</v>
      </c>
      <c r="AJ452" s="1">
        <v>0</v>
      </c>
      <c r="AK452">
        <f t="shared" si="14"/>
        <v>0</v>
      </c>
      <c r="AL452" s="9">
        <f t="shared" si="15"/>
        <v>0</v>
      </c>
    </row>
    <row r="453" spans="1:38">
      <c r="A453">
        <v>66</v>
      </c>
      <c r="B453" t="s">
        <v>700</v>
      </c>
      <c r="C453" t="s">
        <v>105</v>
      </c>
      <c r="D453" t="s">
        <v>704</v>
      </c>
      <c r="E453" s="1">
        <v>1325.18</v>
      </c>
      <c r="F453" s="1">
        <v>1355.42</v>
      </c>
      <c r="G453" s="1">
        <v>1355.42</v>
      </c>
      <c r="H453" s="1">
        <v>0</v>
      </c>
      <c r="I453" s="1">
        <v>1972.19</v>
      </c>
      <c r="J453" s="1">
        <v>0</v>
      </c>
      <c r="K453" s="1">
        <v>0</v>
      </c>
      <c r="L453" s="1">
        <v>2673145.77</v>
      </c>
      <c r="M453" s="1">
        <v>602684.88</v>
      </c>
      <c r="N453" s="1">
        <v>154736.84</v>
      </c>
      <c r="O453" s="1">
        <v>114207.93</v>
      </c>
      <c r="P453" s="1">
        <v>391.21</v>
      </c>
      <c r="Q453" s="1">
        <v>364811.52000000002</v>
      </c>
      <c r="R453" s="1">
        <v>86415.9</v>
      </c>
      <c r="S453" s="1">
        <v>0</v>
      </c>
      <c r="T453" s="1">
        <v>1323248.28</v>
      </c>
      <c r="U453" s="1">
        <v>1349897.49</v>
      </c>
      <c r="V453">
        <v>93.85</v>
      </c>
      <c r="W453" s="1">
        <v>127206.17</v>
      </c>
      <c r="X453" s="1">
        <v>36430166.409999996</v>
      </c>
      <c r="Y453" s="1">
        <v>36430.17</v>
      </c>
      <c r="Z453" s="1">
        <v>1815520</v>
      </c>
      <c r="AA453" s="1">
        <v>495.78</v>
      </c>
      <c r="AB453">
        <v>81</v>
      </c>
      <c r="AC453" s="1">
        <v>55819.87</v>
      </c>
      <c r="AD453" s="1">
        <v>0</v>
      </c>
      <c r="AE453" s="1">
        <v>3221237.36</v>
      </c>
      <c r="AF453" s="1">
        <v>0</v>
      </c>
      <c r="AG453" s="1">
        <v>0</v>
      </c>
      <c r="AH453" s="1">
        <v>3221237.36</v>
      </c>
      <c r="AI453" s="1">
        <v>2931683.62</v>
      </c>
      <c r="AJ453" s="1">
        <v>0</v>
      </c>
      <c r="AK453">
        <f t="shared" si="14"/>
        <v>0</v>
      </c>
      <c r="AL453" s="9">
        <f t="shared" si="15"/>
        <v>0</v>
      </c>
    </row>
    <row r="454" spans="1:38">
      <c r="A454">
        <v>66</v>
      </c>
      <c r="B454" t="s">
        <v>700</v>
      </c>
      <c r="C454" t="s">
        <v>50</v>
      </c>
      <c r="D454" t="s">
        <v>705</v>
      </c>
      <c r="E454" s="1">
        <v>2573.96</v>
      </c>
      <c r="F454" s="1">
        <v>2658.45</v>
      </c>
      <c r="G454" s="1">
        <v>2658.45</v>
      </c>
      <c r="H454" s="1">
        <v>0</v>
      </c>
      <c r="I454" s="1">
        <v>1972.19</v>
      </c>
      <c r="J454" s="1">
        <v>0</v>
      </c>
      <c r="K454" s="1">
        <v>0</v>
      </c>
      <c r="L454" s="1">
        <v>5242968.51</v>
      </c>
      <c r="M454" s="1">
        <v>2395911.06</v>
      </c>
      <c r="N454" s="1">
        <v>338255.6</v>
      </c>
      <c r="O454" s="1">
        <v>250570.72</v>
      </c>
      <c r="P454" s="1">
        <v>857.87</v>
      </c>
      <c r="Q454" s="1">
        <v>800485.18</v>
      </c>
      <c r="R454" s="1">
        <v>109255.15</v>
      </c>
      <c r="S454" s="1">
        <v>0</v>
      </c>
      <c r="T454" s="1">
        <v>3895335.58</v>
      </c>
      <c r="U454" s="1">
        <v>1347632.93</v>
      </c>
      <c r="V454">
        <v>93.85</v>
      </c>
      <c r="W454" s="1">
        <v>249495.53</v>
      </c>
      <c r="X454" s="1">
        <v>155780953.16</v>
      </c>
      <c r="Y454" s="1">
        <v>155780.95000000001</v>
      </c>
      <c r="Z454" s="1">
        <v>1874291.6</v>
      </c>
      <c r="AA454" s="1">
        <v>1259.24</v>
      </c>
      <c r="AB454">
        <v>51</v>
      </c>
      <c r="AC454" s="1">
        <v>89267.520000000004</v>
      </c>
      <c r="AD454" s="1">
        <v>0</v>
      </c>
      <c r="AE454" s="1">
        <v>3311192.05</v>
      </c>
      <c r="AF454" s="1">
        <v>0</v>
      </c>
      <c r="AG454" s="1">
        <v>0</v>
      </c>
      <c r="AH454" s="1">
        <v>3311192.05</v>
      </c>
      <c r="AI454" s="1">
        <v>3013886.43</v>
      </c>
      <c r="AJ454" s="1">
        <v>0</v>
      </c>
      <c r="AK454">
        <f t="shared" si="14"/>
        <v>0</v>
      </c>
      <c r="AL454" s="9">
        <f t="shared" si="15"/>
        <v>0</v>
      </c>
    </row>
    <row r="455" spans="1:38">
      <c r="A455">
        <v>66</v>
      </c>
      <c r="B455" t="s">
        <v>700</v>
      </c>
      <c r="C455" t="s">
        <v>108</v>
      </c>
      <c r="D455" t="s">
        <v>706</v>
      </c>
      <c r="E455" s="1">
        <v>2109.23</v>
      </c>
      <c r="F455" s="1">
        <v>2095.89</v>
      </c>
      <c r="G455" s="1">
        <v>2109.23</v>
      </c>
      <c r="H455" s="1">
        <v>0</v>
      </c>
      <c r="I455" s="1">
        <v>1972.19</v>
      </c>
      <c r="J455" s="1">
        <v>0</v>
      </c>
      <c r="K455" s="1">
        <v>0</v>
      </c>
      <c r="L455" s="1">
        <v>4159802.31</v>
      </c>
      <c r="M455" s="1">
        <v>941898.01</v>
      </c>
      <c r="N455" s="1">
        <v>247538.33</v>
      </c>
      <c r="O455" s="1">
        <v>183074.76</v>
      </c>
      <c r="P455" s="1">
        <v>626.92999999999995</v>
      </c>
      <c r="Q455" s="1">
        <v>584829.17000000004</v>
      </c>
      <c r="R455" s="1">
        <v>40596.14</v>
      </c>
      <c r="S455" s="1">
        <v>0</v>
      </c>
      <c r="T455" s="1">
        <v>1998563.34</v>
      </c>
      <c r="U455" s="1">
        <v>2161238.9700000002</v>
      </c>
      <c r="V455">
        <v>93.85</v>
      </c>
      <c r="W455" s="1">
        <v>197951.24</v>
      </c>
      <c r="X455" s="1">
        <v>57623283.219999999</v>
      </c>
      <c r="Y455" s="1">
        <v>57623.28</v>
      </c>
      <c r="Z455" s="1">
        <v>2806559.2</v>
      </c>
      <c r="AA455" s="1">
        <v>928</v>
      </c>
      <c r="AB455">
        <v>37</v>
      </c>
      <c r="AC455" s="1">
        <v>47727.040000000001</v>
      </c>
      <c r="AD455" s="1">
        <v>0</v>
      </c>
      <c r="AE455" s="1">
        <v>5015525.21</v>
      </c>
      <c r="AF455" s="1">
        <v>0</v>
      </c>
      <c r="AG455" s="1">
        <v>0</v>
      </c>
      <c r="AH455" s="1">
        <v>5015525.21</v>
      </c>
      <c r="AI455" s="1">
        <v>4564684.5199999996</v>
      </c>
      <c r="AJ455" s="1">
        <v>0</v>
      </c>
      <c r="AK455">
        <f t="shared" si="14"/>
        <v>0</v>
      </c>
      <c r="AL455" s="9">
        <f t="shared" si="15"/>
        <v>0</v>
      </c>
    </row>
    <row r="456" spans="1:38">
      <c r="A456">
        <v>66</v>
      </c>
      <c r="B456" t="s">
        <v>700</v>
      </c>
      <c r="C456" t="s">
        <v>87</v>
      </c>
      <c r="D456" t="s">
        <v>707</v>
      </c>
      <c r="E456" s="1">
        <v>1890.56</v>
      </c>
      <c r="F456" s="1">
        <v>1949.77</v>
      </c>
      <c r="G456" s="1">
        <v>1949.77</v>
      </c>
      <c r="H456" s="1">
        <v>0</v>
      </c>
      <c r="I456" s="1">
        <v>1972.19</v>
      </c>
      <c r="J456" s="1">
        <v>0</v>
      </c>
      <c r="K456" s="1">
        <v>0</v>
      </c>
      <c r="L456" s="1">
        <v>3845316.9</v>
      </c>
      <c r="M456" s="1">
        <v>837012.06</v>
      </c>
      <c r="N456" s="1">
        <v>253911.41</v>
      </c>
      <c r="O456" s="1">
        <v>187632.03</v>
      </c>
      <c r="P456" s="1">
        <v>642.6</v>
      </c>
      <c r="Q456" s="1">
        <v>599371.31999999995</v>
      </c>
      <c r="R456" s="1">
        <v>57590.32</v>
      </c>
      <c r="S456" s="1">
        <v>0</v>
      </c>
      <c r="T456" s="1">
        <v>1936159.74</v>
      </c>
      <c r="U456" s="1">
        <v>1909157.16</v>
      </c>
      <c r="V456">
        <v>93.85</v>
      </c>
      <c r="W456" s="1">
        <v>182985.91</v>
      </c>
      <c r="X456" s="1">
        <v>50150513.079999998</v>
      </c>
      <c r="Y456" s="1">
        <v>50150.51</v>
      </c>
      <c r="Z456" s="1">
        <v>2656708</v>
      </c>
      <c r="AA456" s="1">
        <v>1069.3</v>
      </c>
      <c r="AB456">
        <v>33</v>
      </c>
      <c r="AC456" s="1">
        <v>49048.79</v>
      </c>
      <c r="AD456" s="1">
        <v>0</v>
      </c>
      <c r="AE456" s="1">
        <v>4614913.95</v>
      </c>
      <c r="AF456" s="1">
        <v>0</v>
      </c>
      <c r="AG456" s="1">
        <v>0</v>
      </c>
      <c r="AH456" s="1">
        <v>4614913.95</v>
      </c>
      <c r="AI456" s="1">
        <v>4200086.28</v>
      </c>
      <c r="AJ456" s="1">
        <v>0</v>
      </c>
      <c r="AK456">
        <f t="shared" si="14"/>
        <v>0</v>
      </c>
      <c r="AL456" s="9">
        <f t="shared" si="15"/>
        <v>0</v>
      </c>
    </row>
    <row r="457" spans="1:38">
      <c r="A457">
        <v>66</v>
      </c>
      <c r="B457" t="s">
        <v>700</v>
      </c>
      <c r="C457" t="s">
        <v>69</v>
      </c>
      <c r="D457" t="s">
        <v>708</v>
      </c>
      <c r="E457" s="1">
        <v>739.2</v>
      </c>
      <c r="F457" s="1">
        <v>733.21</v>
      </c>
      <c r="G457" s="1">
        <v>739.2</v>
      </c>
      <c r="H457" s="1">
        <v>0</v>
      </c>
      <c r="I457" s="1">
        <v>1972.19</v>
      </c>
      <c r="J457" s="1">
        <v>0</v>
      </c>
      <c r="K457" s="1">
        <v>0</v>
      </c>
      <c r="L457" s="1">
        <v>1457842.85</v>
      </c>
      <c r="M457" s="1">
        <v>246641.16</v>
      </c>
      <c r="N457" s="1">
        <v>92357.61</v>
      </c>
      <c r="O457" s="1">
        <v>68120.52</v>
      </c>
      <c r="P457" s="1">
        <v>233.34</v>
      </c>
      <c r="Q457" s="1">
        <v>217590.86</v>
      </c>
      <c r="R457" s="1">
        <v>29137.919999999998</v>
      </c>
      <c r="S457" s="1">
        <v>0</v>
      </c>
      <c r="T457" s="1">
        <v>654081.41</v>
      </c>
      <c r="U457" s="1">
        <v>803761.44</v>
      </c>
      <c r="V457">
        <v>93.85</v>
      </c>
      <c r="W457" s="1">
        <v>69373.919999999998</v>
      </c>
      <c r="X457" s="1">
        <v>15020777.119999999</v>
      </c>
      <c r="Y457" s="1">
        <v>15020.78</v>
      </c>
      <c r="Z457" s="1">
        <v>1087062.8</v>
      </c>
      <c r="AA457" s="1">
        <v>385.5</v>
      </c>
      <c r="AB457">
        <v>33</v>
      </c>
      <c r="AC457" s="1">
        <v>17682.89</v>
      </c>
      <c r="AD457" s="1">
        <v>0</v>
      </c>
      <c r="AE457" s="1">
        <v>1908507.13</v>
      </c>
      <c r="AF457" s="1">
        <v>0</v>
      </c>
      <c r="AG457" s="1">
        <v>0</v>
      </c>
      <c r="AH457" s="1">
        <v>1908507.13</v>
      </c>
      <c r="AI457" s="1">
        <v>1736936.53</v>
      </c>
      <c r="AJ457" s="1">
        <v>0</v>
      </c>
      <c r="AK457">
        <f t="shared" si="14"/>
        <v>0</v>
      </c>
      <c r="AL457" s="9">
        <f t="shared" si="15"/>
        <v>0</v>
      </c>
    </row>
    <row r="458" spans="1:38">
      <c r="A458">
        <v>66</v>
      </c>
      <c r="B458" t="s">
        <v>700</v>
      </c>
      <c r="C458" t="s">
        <v>228</v>
      </c>
      <c r="D458" t="s">
        <v>709</v>
      </c>
      <c r="E458" s="1">
        <v>2110.13</v>
      </c>
      <c r="F458" s="1">
        <v>2071.96</v>
      </c>
      <c r="G458" s="1">
        <v>2110.13</v>
      </c>
      <c r="H458" s="1">
        <v>0</v>
      </c>
      <c r="I458" s="1">
        <v>1972.19</v>
      </c>
      <c r="J458" s="1">
        <v>0</v>
      </c>
      <c r="K458" s="1">
        <v>0</v>
      </c>
      <c r="L458" s="1">
        <v>4161577.28</v>
      </c>
      <c r="M458" s="1">
        <v>2046062.34</v>
      </c>
      <c r="N458" s="1">
        <v>274512.48</v>
      </c>
      <c r="O458" s="1">
        <v>202737.9</v>
      </c>
      <c r="P458" s="1">
        <v>694.4</v>
      </c>
      <c r="Q458" s="1">
        <v>647613.43000000005</v>
      </c>
      <c r="R458" s="1">
        <v>16332.29</v>
      </c>
      <c r="S458" s="1">
        <v>0</v>
      </c>
      <c r="T458" s="1">
        <v>3187952.84</v>
      </c>
      <c r="U458" s="1">
        <v>973624.44</v>
      </c>
      <c r="V458">
        <v>93.85</v>
      </c>
      <c r="W458" s="1">
        <v>198035.7</v>
      </c>
      <c r="X458" s="1">
        <v>130738807.72</v>
      </c>
      <c r="Y458" s="1">
        <v>130738.81</v>
      </c>
      <c r="Z458" s="1">
        <v>1345937.8</v>
      </c>
      <c r="AA458" s="1">
        <v>1070.9100000000001</v>
      </c>
      <c r="AB458">
        <v>33</v>
      </c>
      <c r="AC458" s="1">
        <v>49122.64</v>
      </c>
      <c r="AD458" s="1">
        <v>0</v>
      </c>
      <c r="AE458" s="1">
        <v>2368684.88</v>
      </c>
      <c r="AF458" s="1">
        <v>0</v>
      </c>
      <c r="AG458" s="1">
        <v>0</v>
      </c>
      <c r="AH458" s="1">
        <v>2368684.88</v>
      </c>
      <c r="AI458" s="1">
        <v>2156060.09</v>
      </c>
      <c r="AJ458" s="1">
        <v>0</v>
      </c>
      <c r="AK458">
        <f t="shared" si="14"/>
        <v>0</v>
      </c>
      <c r="AL458" s="9">
        <f t="shared" si="15"/>
        <v>0</v>
      </c>
    </row>
    <row r="459" spans="1:38">
      <c r="A459">
        <v>67</v>
      </c>
      <c r="B459" t="s">
        <v>710</v>
      </c>
      <c r="C459" t="s">
        <v>711</v>
      </c>
      <c r="D459" t="s">
        <v>712</v>
      </c>
      <c r="E459" s="1">
        <v>204.88</v>
      </c>
      <c r="F459" s="1">
        <v>222.81</v>
      </c>
      <c r="G459" s="1">
        <v>222.81</v>
      </c>
      <c r="H459" s="1">
        <v>0</v>
      </c>
      <c r="I459" s="1">
        <v>1972.19</v>
      </c>
      <c r="J459" s="1">
        <v>0</v>
      </c>
      <c r="K459" s="1">
        <v>0</v>
      </c>
      <c r="L459" s="1">
        <v>439423.65</v>
      </c>
      <c r="M459" s="1">
        <v>30560.69</v>
      </c>
      <c r="N459" s="1">
        <v>18185.14</v>
      </c>
      <c r="O459" s="1">
        <v>19300.02</v>
      </c>
      <c r="P459" s="1">
        <v>0</v>
      </c>
      <c r="Q459" s="1">
        <v>0</v>
      </c>
      <c r="R459" s="1">
        <v>6566.83</v>
      </c>
      <c r="S459" s="1">
        <v>0</v>
      </c>
      <c r="T459" s="1">
        <v>74612.679999999993</v>
      </c>
      <c r="U459" s="1">
        <v>364810.97</v>
      </c>
      <c r="V459">
        <v>93.85</v>
      </c>
      <c r="W459" s="1">
        <v>20910.72</v>
      </c>
      <c r="X459" s="1">
        <v>1682857.22</v>
      </c>
      <c r="Y459" s="1">
        <v>1682.86</v>
      </c>
      <c r="Z459" s="1">
        <v>384557.2</v>
      </c>
      <c r="AA459" s="1">
        <v>102.61</v>
      </c>
      <c r="AB459">
        <v>51</v>
      </c>
      <c r="AC459" s="1">
        <v>7274.02</v>
      </c>
      <c r="AD459" s="1">
        <v>0</v>
      </c>
      <c r="AE459" s="1">
        <v>756642.19</v>
      </c>
      <c r="AF459" s="1">
        <v>0</v>
      </c>
      <c r="AG459" s="1">
        <v>0</v>
      </c>
      <c r="AH459" s="1">
        <v>756642.19</v>
      </c>
      <c r="AI459" s="1">
        <v>688603.23</v>
      </c>
      <c r="AJ459" s="1">
        <v>0</v>
      </c>
      <c r="AK459">
        <f t="shared" si="14"/>
        <v>0</v>
      </c>
      <c r="AL459" s="9">
        <f t="shared" si="15"/>
        <v>0</v>
      </c>
    </row>
    <row r="460" spans="1:38">
      <c r="A460">
        <v>67</v>
      </c>
      <c r="B460" t="s">
        <v>710</v>
      </c>
      <c r="C460" t="s">
        <v>59</v>
      </c>
      <c r="D460" t="s">
        <v>710</v>
      </c>
      <c r="E460" s="1">
        <v>2344.39</v>
      </c>
      <c r="F460" s="1">
        <v>2437.85</v>
      </c>
      <c r="G460" s="1">
        <v>2437.85</v>
      </c>
      <c r="H460" s="1">
        <v>0</v>
      </c>
      <c r="I460" s="1">
        <v>1972.19</v>
      </c>
      <c r="J460" s="1">
        <v>0</v>
      </c>
      <c r="K460" s="1">
        <v>0</v>
      </c>
      <c r="L460" s="1">
        <v>4807903.3899999997</v>
      </c>
      <c r="M460" s="1">
        <v>976980.19</v>
      </c>
      <c r="N460" s="1">
        <v>198827.66</v>
      </c>
      <c r="O460" s="1">
        <v>205946.86</v>
      </c>
      <c r="P460" s="1">
        <v>231782.34</v>
      </c>
      <c r="Q460" s="1">
        <v>658010.69999999995</v>
      </c>
      <c r="R460" s="1">
        <v>19354.97</v>
      </c>
      <c r="S460" s="1">
        <v>0</v>
      </c>
      <c r="T460" s="1">
        <v>2290902.7200000002</v>
      </c>
      <c r="U460" s="1">
        <v>2517000.67</v>
      </c>
      <c r="V460">
        <v>93.85</v>
      </c>
      <c r="W460" s="1">
        <v>228792.22</v>
      </c>
      <c r="X460" s="1">
        <v>60419306.920000002</v>
      </c>
      <c r="Y460" s="1">
        <v>60419.31</v>
      </c>
      <c r="Z460" s="1">
        <v>3367458.2</v>
      </c>
      <c r="AA460" s="1">
        <v>868.58</v>
      </c>
      <c r="AB460">
        <v>33</v>
      </c>
      <c r="AC460" s="1">
        <v>39841.760000000002</v>
      </c>
      <c r="AD460" s="1">
        <v>0</v>
      </c>
      <c r="AE460" s="1">
        <v>5924300.6299999999</v>
      </c>
      <c r="AF460" s="1">
        <v>0</v>
      </c>
      <c r="AG460" s="1">
        <v>0</v>
      </c>
      <c r="AH460" s="1">
        <v>5924300.6299999999</v>
      </c>
      <c r="AI460" s="1">
        <v>5392632.7999999998</v>
      </c>
      <c r="AJ460" s="1">
        <v>0</v>
      </c>
      <c r="AK460">
        <f t="shared" si="14"/>
        <v>0</v>
      </c>
      <c r="AL460" s="9">
        <f t="shared" si="15"/>
        <v>0</v>
      </c>
    </row>
    <row r="461" spans="1:38">
      <c r="A461">
        <v>67</v>
      </c>
      <c r="B461" t="s">
        <v>710</v>
      </c>
      <c r="C461" t="s">
        <v>85</v>
      </c>
      <c r="D461" t="s">
        <v>713</v>
      </c>
      <c r="E461" s="1">
        <v>1150.19</v>
      </c>
      <c r="F461" s="1">
        <v>1139</v>
      </c>
      <c r="G461" s="1">
        <v>1150.19</v>
      </c>
      <c r="H461" s="1">
        <v>0</v>
      </c>
      <c r="I461" s="1">
        <v>1972.19</v>
      </c>
      <c r="J461" s="1">
        <v>0</v>
      </c>
      <c r="K461" s="1">
        <v>0</v>
      </c>
      <c r="L461" s="1">
        <v>2268393.2200000002</v>
      </c>
      <c r="M461" s="1">
        <v>306085.64</v>
      </c>
      <c r="N461" s="1">
        <v>94564.98</v>
      </c>
      <c r="O461" s="1">
        <v>97183.75</v>
      </c>
      <c r="P461" s="1">
        <v>109705.27</v>
      </c>
      <c r="Q461" s="1">
        <v>310425.93</v>
      </c>
      <c r="R461" s="1">
        <v>8785.86</v>
      </c>
      <c r="S461" s="1">
        <v>0</v>
      </c>
      <c r="T461" s="1">
        <v>926751.43</v>
      </c>
      <c r="U461" s="1">
        <v>1341641.79</v>
      </c>
      <c r="V461">
        <v>93.85</v>
      </c>
      <c r="W461" s="1">
        <v>107945.33</v>
      </c>
      <c r="X461" s="1">
        <v>17996941.789999999</v>
      </c>
      <c r="Y461" s="1">
        <v>17996.939999999999</v>
      </c>
      <c r="Z461" s="1">
        <v>1798967.8</v>
      </c>
      <c r="AA461" s="1">
        <v>184.62</v>
      </c>
      <c r="AB461">
        <v>59</v>
      </c>
      <c r="AC461" s="1">
        <v>15140.69</v>
      </c>
      <c r="AD461" s="1">
        <v>0</v>
      </c>
      <c r="AE461" s="1">
        <v>3155750.28</v>
      </c>
      <c r="AF461" s="1">
        <v>0</v>
      </c>
      <c r="AG461" s="1">
        <v>0</v>
      </c>
      <c r="AH461" s="1">
        <v>3155750.28</v>
      </c>
      <c r="AI461" s="1">
        <v>2872036.25</v>
      </c>
      <c r="AJ461" s="1">
        <v>0</v>
      </c>
      <c r="AK461">
        <f t="shared" si="14"/>
        <v>0</v>
      </c>
      <c r="AL461" s="9">
        <f t="shared" si="15"/>
        <v>0</v>
      </c>
    </row>
    <row r="462" spans="1:38">
      <c r="A462">
        <v>67</v>
      </c>
      <c r="B462" t="s">
        <v>710</v>
      </c>
      <c r="C462" t="s">
        <v>105</v>
      </c>
      <c r="D462" t="s">
        <v>714</v>
      </c>
      <c r="E462" s="1">
        <v>420.14</v>
      </c>
      <c r="F462" s="1">
        <v>404.23</v>
      </c>
      <c r="G462" s="1">
        <v>420.14</v>
      </c>
      <c r="H462" s="1">
        <v>0</v>
      </c>
      <c r="I462" s="1">
        <v>1972.19</v>
      </c>
      <c r="J462" s="1">
        <v>0</v>
      </c>
      <c r="K462" s="1">
        <v>0</v>
      </c>
      <c r="L462" s="1">
        <v>828595.91</v>
      </c>
      <c r="M462" s="1">
        <v>192887.19</v>
      </c>
      <c r="N462" s="1">
        <v>35380.67</v>
      </c>
      <c r="O462" s="1">
        <v>36047.78</v>
      </c>
      <c r="P462" s="1">
        <v>40827.879999999997</v>
      </c>
      <c r="Q462" s="1">
        <v>115111.05</v>
      </c>
      <c r="R462" s="1">
        <v>37966.230000000003</v>
      </c>
      <c r="S462" s="1">
        <v>0</v>
      </c>
      <c r="T462" s="1">
        <v>458220.79999999999</v>
      </c>
      <c r="U462" s="1">
        <v>370375.11</v>
      </c>
      <c r="V462">
        <v>93.85</v>
      </c>
      <c r="W462" s="1">
        <v>39430.14</v>
      </c>
      <c r="X462" s="1">
        <v>10978212.289999999</v>
      </c>
      <c r="Y462" s="1">
        <v>10978.21</v>
      </c>
      <c r="Z462" s="1">
        <v>569038.6</v>
      </c>
      <c r="AA462" s="1">
        <v>203.23</v>
      </c>
      <c r="AB462">
        <v>70</v>
      </c>
      <c r="AC462" s="1">
        <v>19774.28</v>
      </c>
      <c r="AD462" s="1">
        <v>0</v>
      </c>
      <c r="AE462" s="1">
        <v>959187.99</v>
      </c>
      <c r="AF462" s="1">
        <v>0</v>
      </c>
      <c r="AG462" s="1">
        <v>0</v>
      </c>
      <c r="AH462" s="1">
        <v>959187.99</v>
      </c>
      <c r="AI462" s="1">
        <v>872971.92</v>
      </c>
      <c r="AJ462" s="1">
        <v>0</v>
      </c>
      <c r="AK462">
        <f t="shared" si="14"/>
        <v>0</v>
      </c>
      <c r="AL462" s="9">
        <f t="shared" si="15"/>
        <v>0</v>
      </c>
    </row>
    <row r="463" spans="1:38">
      <c r="A463">
        <v>67</v>
      </c>
      <c r="B463" t="s">
        <v>710</v>
      </c>
      <c r="C463" t="s">
        <v>50</v>
      </c>
      <c r="D463" t="s">
        <v>715</v>
      </c>
      <c r="E463" s="1">
        <v>878.86</v>
      </c>
      <c r="F463" s="1">
        <v>969.63</v>
      </c>
      <c r="G463" s="1">
        <v>969.63</v>
      </c>
      <c r="H463" s="1">
        <v>0</v>
      </c>
      <c r="I463" s="1">
        <v>1972.19</v>
      </c>
      <c r="J463" s="1">
        <v>0</v>
      </c>
      <c r="K463" s="1">
        <v>0</v>
      </c>
      <c r="L463" s="1">
        <v>1912294.59</v>
      </c>
      <c r="M463" s="1">
        <v>829537.01</v>
      </c>
      <c r="N463" s="1">
        <v>80860.600000000006</v>
      </c>
      <c r="O463" s="1">
        <v>83451.210000000006</v>
      </c>
      <c r="P463" s="1">
        <v>94051.01</v>
      </c>
      <c r="Q463" s="1">
        <v>266598.64</v>
      </c>
      <c r="R463" s="1">
        <v>75388.83</v>
      </c>
      <c r="S463" s="1">
        <v>0</v>
      </c>
      <c r="T463" s="1">
        <v>1429887.3</v>
      </c>
      <c r="U463" s="1">
        <v>482407.29</v>
      </c>
      <c r="V463">
        <v>93.85</v>
      </c>
      <c r="W463" s="1">
        <v>90999.78</v>
      </c>
      <c r="X463" s="1">
        <v>53367035.899999999</v>
      </c>
      <c r="Y463" s="1">
        <v>53367.040000000001</v>
      </c>
      <c r="Z463" s="1">
        <v>752654.8</v>
      </c>
      <c r="AA463" s="1">
        <v>298.14999999999998</v>
      </c>
      <c r="AB463">
        <v>86</v>
      </c>
      <c r="AC463" s="1">
        <v>35640.85</v>
      </c>
      <c r="AD463" s="1">
        <v>0</v>
      </c>
      <c r="AE463" s="1">
        <v>1270702.94</v>
      </c>
      <c r="AF463" s="1">
        <v>0</v>
      </c>
      <c r="AG463" s="1">
        <v>0</v>
      </c>
      <c r="AH463" s="1">
        <v>1270702.94</v>
      </c>
      <c r="AI463" s="1">
        <v>1156595.45</v>
      </c>
      <c r="AJ463" s="1">
        <v>0</v>
      </c>
      <c r="AK463">
        <f t="shared" si="14"/>
        <v>0</v>
      </c>
      <c r="AL463" s="9">
        <f t="shared" si="15"/>
        <v>0</v>
      </c>
    </row>
    <row r="464" spans="1:38">
      <c r="A464">
        <v>67</v>
      </c>
      <c r="B464" t="s">
        <v>710</v>
      </c>
      <c r="C464" t="s">
        <v>87</v>
      </c>
      <c r="D464" t="s">
        <v>716</v>
      </c>
      <c r="E464" s="1">
        <v>413.89</v>
      </c>
      <c r="F464" s="1">
        <v>471.32</v>
      </c>
      <c r="G464" s="1">
        <v>471.32</v>
      </c>
      <c r="H464" s="1">
        <v>0</v>
      </c>
      <c r="I464" s="1">
        <v>1972.19</v>
      </c>
      <c r="J464" s="1">
        <v>0</v>
      </c>
      <c r="K464" s="1">
        <v>0</v>
      </c>
      <c r="L464" s="1">
        <v>929532.59</v>
      </c>
      <c r="M464" s="1">
        <v>159546.32999999999</v>
      </c>
      <c r="N464" s="1">
        <v>34569.480000000003</v>
      </c>
      <c r="O464" s="1">
        <v>35768.11</v>
      </c>
      <c r="P464" s="1">
        <v>40271.980000000003</v>
      </c>
      <c r="Q464" s="1">
        <v>114276.82</v>
      </c>
      <c r="R464" s="1">
        <v>40397.269999999997</v>
      </c>
      <c r="S464" s="1">
        <v>0</v>
      </c>
      <c r="T464" s="1">
        <v>424829.99</v>
      </c>
      <c r="U464" s="1">
        <v>504702.6</v>
      </c>
      <c r="V464">
        <v>93.85</v>
      </c>
      <c r="W464" s="1">
        <v>44233.38</v>
      </c>
      <c r="X464" s="1">
        <v>9070285.8100000005</v>
      </c>
      <c r="Y464" s="1">
        <v>9070.2900000000009</v>
      </c>
      <c r="Z464" s="1">
        <v>703261.8</v>
      </c>
      <c r="AA464" s="1">
        <v>239.95</v>
      </c>
      <c r="AB464">
        <v>70</v>
      </c>
      <c r="AC464" s="1">
        <v>23347.14</v>
      </c>
      <c r="AD464" s="1">
        <v>0</v>
      </c>
      <c r="AE464" s="1">
        <v>1231311.54</v>
      </c>
      <c r="AF464" s="1">
        <v>0</v>
      </c>
      <c r="AG464" s="1">
        <v>0</v>
      </c>
      <c r="AH464" s="1">
        <v>1231311.54</v>
      </c>
      <c r="AI464" s="1">
        <v>1120618.01</v>
      </c>
      <c r="AJ464" s="1">
        <v>0</v>
      </c>
      <c r="AK464">
        <f t="shared" si="14"/>
        <v>0</v>
      </c>
      <c r="AL464" s="9">
        <f t="shared" si="15"/>
        <v>0</v>
      </c>
    </row>
    <row r="465" spans="1:38">
      <c r="A465">
        <v>67</v>
      </c>
      <c r="B465" t="s">
        <v>710</v>
      </c>
      <c r="C465" t="s">
        <v>69</v>
      </c>
      <c r="D465" t="s">
        <v>717</v>
      </c>
      <c r="E465" s="1">
        <v>562.54</v>
      </c>
      <c r="F465" s="1">
        <v>537.27</v>
      </c>
      <c r="G465" s="1">
        <v>562.54</v>
      </c>
      <c r="H465" s="1">
        <v>0</v>
      </c>
      <c r="I465" s="1">
        <v>1972.19</v>
      </c>
      <c r="J465" s="1">
        <v>0</v>
      </c>
      <c r="K465" s="1">
        <v>0</v>
      </c>
      <c r="L465" s="1">
        <v>1109435.76</v>
      </c>
      <c r="M465" s="1">
        <v>155457.13</v>
      </c>
      <c r="N465" s="1">
        <v>51919.25</v>
      </c>
      <c r="O465" s="1">
        <v>52610.7</v>
      </c>
      <c r="P465" s="1">
        <v>59712.9</v>
      </c>
      <c r="Q465" s="1">
        <v>167970.4</v>
      </c>
      <c r="R465" s="1">
        <v>37484.050000000003</v>
      </c>
      <c r="S465" s="1">
        <v>0</v>
      </c>
      <c r="T465" s="1">
        <v>525154.43000000005</v>
      </c>
      <c r="U465" s="1">
        <v>584281.32999999996</v>
      </c>
      <c r="V465">
        <v>93.85</v>
      </c>
      <c r="W465" s="1">
        <v>52794.38</v>
      </c>
      <c r="X465" s="1">
        <v>8481021.6899999995</v>
      </c>
      <c r="Y465" s="1">
        <v>8481.02</v>
      </c>
      <c r="Z465" s="1">
        <v>886267.2</v>
      </c>
      <c r="AA465" s="1">
        <v>313.2</v>
      </c>
      <c r="AB465">
        <v>33</v>
      </c>
      <c r="AC465" s="1">
        <v>14366.48</v>
      </c>
      <c r="AD465" s="1">
        <v>0</v>
      </c>
      <c r="AE465" s="1">
        <v>1484915.01</v>
      </c>
      <c r="AF465" s="1">
        <v>0</v>
      </c>
      <c r="AG465" s="1">
        <v>0</v>
      </c>
      <c r="AH465" s="1">
        <v>1484915.01</v>
      </c>
      <c r="AI465" s="1">
        <v>1351421.02</v>
      </c>
      <c r="AJ465" s="1">
        <v>0</v>
      </c>
      <c r="AK465">
        <f t="shared" si="14"/>
        <v>0</v>
      </c>
      <c r="AL465" s="9">
        <f t="shared" si="15"/>
        <v>0</v>
      </c>
    </row>
    <row r="466" spans="1:38">
      <c r="A466">
        <v>67</v>
      </c>
      <c r="B466" t="s">
        <v>710</v>
      </c>
      <c r="C466" t="s">
        <v>202</v>
      </c>
      <c r="D466" t="s">
        <v>718</v>
      </c>
      <c r="E466" s="1">
        <v>386.9</v>
      </c>
      <c r="F466" s="1">
        <v>402.16</v>
      </c>
      <c r="G466" s="1">
        <v>402.16</v>
      </c>
      <c r="H466" s="1">
        <v>0</v>
      </c>
      <c r="I466" s="1">
        <v>1972.19</v>
      </c>
      <c r="J466" s="1">
        <v>0</v>
      </c>
      <c r="K466" s="1">
        <v>0</v>
      </c>
      <c r="L466" s="1">
        <v>793135.93</v>
      </c>
      <c r="M466" s="1">
        <v>137756.37</v>
      </c>
      <c r="N466" s="1">
        <v>29529.71</v>
      </c>
      <c r="O466" s="1">
        <v>30512.94</v>
      </c>
      <c r="P466" s="1">
        <v>34372.559999999998</v>
      </c>
      <c r="Q466" s="1">
        <v>97482.57</v>
      </c>
      <c r="R466" s="1">
        <v>53134.26</v>
      </c>
      <c r="S466" s="1">
        <v>0</v>
      </c>
      <c r="T466" s="1">
        <v>382788.41</v>
      </c>
      <c r="U466" s="1">
        <v>410347.52000000002</v>
      </c>
      <c r="V466">
        <v>93.85</v>
      </c>
      <c r="W466" s="1">
        <v>37742.720000000001</v>
      </c>
      <c r="X466" s="1">
        <v>7707482.1699999999</v>
      </c>
      <c r="Y466" s="1">
        <v>7707.48</v>
      </c>
      <c r="Z466" s="1">
        <v>600704.80000000005</v>
      </c>
      <c r="AA466" s="1">
        <v>194.93</v>
      </c>
      <c r="AB466">
        <v>81</v>
      </c>
      <c r="AC466" s="1">
        <v>21947.17</v>
      </c>
      <c r="AD466" s="1">
        <v>0</v>
      </c>
      <c r="AE466" s="1">
        <v>1032999.49</v>
      </c>
      <c r="AF466" s="1">
        <v>0</v>
      </c>
      <c r="AG466" s="1">
        <v>0</v>
      </c>
      <c r="AH466" s="1">
        <v>1032999.49</v>
      </c>
      <c r="AI466" s="1">
        <v>940135.63</v>
      </c>
      <c r="AJ466" s="1">
        <v>0</v>
      </c>
      <c r="AK466">
        <f t="shared" si="14"/>
        <v>0</v>
      </c>
      <c r="AL466" s="9">
        <f t="shared" si="15"/>
        <v>0</v>
      </c>
    </row>
    <row r="467" spans="1:38">
      <c r="A467">
        <v>67</v>
      </c>
      <c r="B467" t="s">
        <v>710</v>
      </c>
      <c r="C467" t="s">
        <v>368</v>
      </c>
      <c r="D467" t="s">
        <v>719</v>
      </c>
      <c r="E467" s="1">
        <v>609.46</v>
      </c>
      <c r="F467" s="1">
        <v>619.21</v>
      </c>
      <c r="G467" s="1">
        <v>619.21</v>
      </c>
      <c r="H467" s="1">
        <v>0</v>
      </c>
      <c r="I467" s="1">
        <v>1972.19</v>
      </c>
      <c r="J467" s="1">
        <v>0</v>
      </c>
      <c r="K467" s="1">
        <v>0</v>
      </c>
      <c r="L467" s="1">
        <v>1221199.77</v>
      </c>
      <c r="M467" s="1">
        <v>336060.08</v>
      </c>
      <c r="N467" s="1">
        <v>57592.82</v>
      </c>
      <c r="O467" s="1">
        <v>59306.400000000001</v>
      </c>
      <c r="P467" s="1">
        <v>66896.2</v>
      </c>
      <c r="Q467" s="1">
        <v>189450.05</v>
      </c>
      <c r="R467" s="1">
        <v>112172.68</v>
      </c>
      <c r="S467" s="1">
        <v>0</v>
      </c>
      <c r="T467" s="1">
        <v>821478.23</v>
      </c>
      <c r="U467" s="1">
        <v>399721.54</v>
      </c>
      <c r="V467">
        <v>93.85</v>
      </c>
      <c r="W467" s="1">
        <v>58112.86</v>
      </c>
      <c r="X467" s="1">
        <v>17623381.170000002</v>
      </c>
      <c r="Y467" s="1">
        <v>17623.38</v>
      </c>
      <c r="Z467" s="1">
        <v>809789.6</v>
      </c>
      <c r="AA467" s="1">
        <v>393.74</v>
      </c>
      <c r="AB467">
        <v>70</v>
      </c>
      <c r="AC467" s="1">
        <v>38310.9</v>
      </c>
      <c r="AD467" s="1">
        <v>0</v>
      </c>
      <c r="AE467" s="1">
        <v>1247822.04</v>
      </c>
      <c r="AF467" s="1">
        <v>0</v>
      </c>
      <c r="AG467" s="1">
        <v>0</v>
      </c>
      <c r="AH467" s="1">
        <v>1247822.04</v>
      </c>
      <c r="AI467" s="1">
        <v>1135681.43</v>
      </c>
      <c r="AJ467" s="1">
        <v>0</v>
      </c>
      <c r="AK467">
        <f t="shared" si="14"/>
        <v>0</v>
      </c>
      <c r="AL467" s="9">
        <f t="shared" si="15"/>
        <v>0</v>
      </c>
    </row>
    <row r="468" spans="1:38">
      <c r="A468">
        <v>67</v>
      </c>
      <c r="B468" t="s">
        <v>710</v>
      </c>
      <c r="C468" t="s">
        <v>71</v>
      </c>
      <c r="D468" t="s">
        <v>720</v>
      </c>
      <c r="E468" s="1">
        <v>333.94</v>
      </c>
      <c r="F468" s="1">
        <v>352.56</v>
      </c>
      <c r="G468" s="1">
        <v>352.56</v>
      </c>
      <c r="H468" s="1">
        <v>0</v>
      </c>
      <c r="I468" s="1">
        <v>1972.19</v>
      </c>
      <c r="J468" s="1">
        <v>0</v>
      </c>
      <c r="K468" s="1">
        <v>0</v>
      </c>
      <c r="L468" s="1">
        <v>695315.31</v>
      </c>
      <c r="M468" s="1">
        <v>453514.73</v>
      </c>
      <c r="N468" s="1">
        <v>26846.83</v>
      </c>
      <c r="O468" s="1">
        <v>28132.639999999999</v>
      </c>
      <c r="P468" s="1">
        <v>31522.19</v>
      </c>
      <c r="Q468" s="1">
        <v>89919.53</v>
      </c>
      <c r="R468" s="1">
        <v>100295.86</v>
      </c>
      <c r="S468" s="1">
        <v>0</v>
      </c>
      <c r="T468" s="1">
        <v>730231.78</v>
      </c>
      <c r="U468" s="1">
        <v>0</v>
      </c>
      <c r="V468">
        <v>93.85</v>
      </c>
      <c r="W468" s="1">
        <v>33087.760000000002</v>
      </c>
      <c r="X468" s="1">
        <v>25155606.57</v>
      </c>
      <c r="Y468" s="1">
        <v>25155.61</v>
      </c>
      <c r="Z468" s="1">
        <v>158643</v>
      </c>
      <c r="AA468" s="1">
        <v>152.13999999999999</v>
      </c>
      <c r="AB468">
        <v>92</v>
      </c>
      <c r="AC468" s="1">
        <v>19455.66</v>
      </c>
      <c r="AD468" s="1">
        <v>0</v>
      </c>
      <c r="AE468" s="1">
        <v>178098.66</v>
      </c>
      <c r="AF468" s="1">
        <v>0</v>
      </c>
      <c r="AG468" s="1">
        <v>0</v>
      </c>
      <c r="AH468" s="1">
        <v>178098.66</v>
      </c>
      <c r="AI468" s="1">
        <v>162133.84</v>
      </c>
      <c r="AJ468" s="1">
        <v>0</v>
      </c>
      <c r="AK468">
        <f t="shared" si="14"/>
        <v>1</v>
      </c>
      <c r="AL468" s="9">
        <f t="shared" si="15"/>
        <v>0</v>
      </c>
    </row>
    <row r="469" spans="1:38">
      <c r="A469">
        <v>68</v>
      </c>
      <c r="B469" t="s">
        <v>707</v>
      </c>
      <c r="C469" t="s">
        <v>242</v>
      </c>
      <c r="D469" t="s">
        <v>721</v>
      </c>
      <c r="E469" s="1">
        <v>640.59</v>
      </c>
      <c r="F469" s="1">
        <v>667.93</v>
      </c>
      <c r="G469" s="1">
        <v>667.93</v>
      </c>
      <c r="H469" s="1">
        <v>0</v>
      </c>
      <c r="I469" s="1">
        <v>1972.19</v>
      </c>
      <c r="J469" s="1">
        <v>0</v>
      </c>
      <c r="K469" s="1">
        <v>0</v>
      </c>
      <c r="L469" s="1">
        <v>1317284.8700000001</v>
      </c>
      <c r="M469" s="1">
        <v>184585.59</v>
      </c>
      <c r="N469" s="1">
        <v>32096.97</v>
      </c>
      <c r="O469" s="1">
        <v>51867.45</v>
      </c>
      <c r="P469" s="1">
        <v>0</v>
      </c>
      <c r="Q469" s="1">
        <v>0</v>
      </c>
      <c r="R469" s="1">
        <v>15432.08</v>
      </c>
      <c r="S469" s="1">
        <v>0</v>
      </c>
      <c r="T469" s="1">
        <v>283982.09000000003</v>
      </c>
      <c r="U469" s="1">
        <v>1033302.78</v>
      </c>
      <c r="V469">
        <v>93.85</v>
      </c>
      <c r="W469" s="1">
        <v>62685.23</v>
      </c>
      <c r="X469" s="1">
        <v>10857976</v>
      </c>
      <c r="Y469" s="1">
        <v>10857.98</v>
      </c>
      <c r="Z469" s="1">
        <v>1036545</v>
      </c>
      <c r="AA469" s="1">
        <v>221.84</v>
      </c>
      <c r="AB469">
        <v>53</v>
      </c>
      <c r="AC469" s="1">
        <v>16342.95</v>
      </c>
      <c r="AD469" s="1">
        <v>0</v>
      </c>
      <c r="AE469" s="1">
        <v>2086190.73</v>
      </c>
      <c r="AF469" s="1">
        <v>0</v>
      </c>
      <c r="AG469" s="1">
        <v>0</v>
      </c>
      <c r="AH469" s="1">
        <v>2086190.73</v>
      </c>
      <c r="AI469" s="1">
        <v>1898609.84</v>
      </c>
      <c r="AJ469" s="1">
        <v>0</v>
      </c>
      <c r="AK469">
        <f t="shared" si="14"/>
        <v>0</v>
      </c>
      <c r="AL469" s="9">
        <f t="shared" si="15"/>
        <v>0</v>
      </c>
    </row>
    <row r="470" spans="1:38">
      <c r="A470">
        <v>68</v>
      </c>
      <c r="B470" t="s">
        <v>707</v>
      </c>
      <c r="C470" t="s">
        <v>256</v>
      </c>
      <c r="D470" t="s">
        <v>722</v>
      </c>
      <c r="E470" s="1">
        <v>160.58000000000001</v>
      </c>
      <c r="F470" s="1">
        <v>198.11</v>
      </c>
      <c r="G470" s="1">
        <v>198.11</v>
      </c>
      <c r="H470" s="1">
        <v>0</v>
      </c>
      <c r="I470" s="1">
        <v>1972.19</v>
      </c>
      <c r="J470" s="1">
        <v>0</v>
      </c>
      <c r="K470" s="1">
        <v>0</v>
      </c>
      <c r="L470" s="1">
        <v>390710.56</v>
      </c>
      <c r="M470" s="1">
        <v>128277.45</v>
      </c>
      <c r="N470" s="1">
        <v>7598.84</v>
      </c>
      <c r="O470" s="1">
        <v>12493.45</v>
      </c>
      <c r="P470" s="1">
        <v>0</v>
      </c>
      <c r="Q470" s="1">
        <v>0</v>
      </c>
      <c r="R470" s="1">
        <v>29130.04</v>
      </c>
      <c r="S470" s="1">
        <v>0</v>
      </c>
      <c r="T470" s="1">
        <v>177499.78</v>
      </c>
      <c r="U470" s="1">
        <v>213210.78</v>
      </c>
      <c r="V470">
        <v>93.85</v>
      </c>
      <c r="W470" s="1">
        <v>18592.62</v>
      </c>
      <c r="X470" s="1">
        <v>8108562</v>
      </c>
      <c r="Y470" s="1">
        <v>8108.56</v>
      </c>
      <c r="Z470" s="1">
        <v>209681.2</v>
      </c>
      <c r="AA470" s="1">
        <v>80.599999999999994</v>
      </c>
      <c r="AB470">
        <v>79</v>
      </c>
      <c r="AC470" s="1">
        <v>8850.69</v>
      </c>
      <c r="AD470" s="1">
        <v>0</v>
      </c>
      <c r="AE470" s="1">
        <v>431742.67</v>
      </c>
      <c r="AF470" s="1">
        <v>0</v>
      </c>
      <c r="AG470" s="1">
        <v>0</v>
      </c>
      <c r="AH470" s="1">
        <v>431742.67</v>
      </c>
      <c r="AI470" s="1">
        <v>392938.09</v>
      </c>
      <c r="AJ470" s="1">
        <v>0</v>
      </c>
      <c r="AK470">
        <f t="shared" si="14"/>
        <v>0</v>
      </c>
      <c r="AL470" s="9">
        <f t="shared" si="15"/>
        <v>0</v>
      </c>
    </row>
    <row r="471" spans="1:38">
      <c r="A471">
        <v>68</v>
      </c>
      <c r="B471" t="s">
        <v>707</v>
      </c>
      <c r="C471" t="s">
        <v>723</v>
      </c>
      <c r="D471" t="s">
        <v>724</v>
      </c>
      <c r="E471" s="1">
        <v>667.98</v>
      </c>
      <c r="F471" s="1">
        <v>685.87</v>
      </c>
      <c r="G471" s="1">
        <v>685.87</v>
      </c>
      <c r="H471" s="1">
        <v>0</v>
      </c>
      <c r="I471" s="1">
        <v>1972.19</v>
      </c>
      <c r="J471" s="1">
        <v>0</v>
      </c>
      <c r="K471" s="1">
        <v>0</v>
      </c>
      <c r="L471" s="1">
        <v>1352665.96</v>
      </c>
      <c r="M471" s="1">
        <v>81686.990000000005</v>
      </c>
      <c r="N471" s="1">
        <v>35360.06</v>
      </c>
      <c r="O471" s="1">
        <v>57548.49</v>
      </c>
      <c r="P471" s="1">
        <v>0</v>
      </c>
      <c r="Q471" s="1">
        <v>0</v>
      </c>
      <c r="R471" s="1">
        <v>50182.400000000001</v>
      </c>
      <c r="S471" s="1">
        <v>0</v>
      </c>
      <c r="T471" s="1">
        <v>224777.94</v>
      </c>
      <c r="U471" s="1">
        <v>1127888.02</v>
      </c>
      <c r="V471">
        <v>93.85</v>
      </c>
      <c r="W471" s="1">
        <v>64368.9</v>
      </c>
      <c r="X471" s="1">
        <v>4827836</v>
      </c>
      <c r="Y471" s="1">
        <v>4827.84</v>
      </c>
      <c r="Z471" s="1">
        <v>1190821.2</v>
      </c>
      <c r="AA471" s="1">
        <v>214.68</v>
      </c>
      <c r="AB471">
        <v>64</v>
      </c>
      <c r="AC471" s="1">
        <v>19097.93</v>
      </c>
      <c r="AD471" s="1">
        <v>0</v>
      </c>
      <c r="AE471" s="1">
        <v>2337807.15</v>
      </c>
      <c r="AF471" s="1">
        <v>0</v>
      </c>
      <c r="AG471" s="1">
        <v>0</v>
      </c>
      <c r="AH471" s="1">
        <v>2337807.15</v>
      </c>
      <c r="AI471" s="1">
        <v>2128461.19</v>
      </c>
      <c r="AJ471" s="1">
        <v>0</v>
      </c>
      <c r="AK471">
        <f t="shared" si="14"/>
        <v>0</v>
      </c>
      <c r="AL471" s="9">
        <f t="shared" si="15"/>
        <v>0</v>
      </c>
    </row>
    <row r="472" spans="1:38">
      <c r="A472">
        <v>68</v>
      </c>
      <c r="B472" t="s">
        <v>707</v>
      </c>
      <c r="C472" t="s">
        <v>392</v>
      </c>
      <c r="D472" t="s">
        <v>725</v>
      </c>
      <c r="E472" s="1">
        <v>281.83</v>
      </c>
      <c r="F472" s="1">
        <v>282.45</v>
      </c>
      <c r="G472" s="1">
        <v>282.45</v>
      </c>
      <c r="H472" s="1">
        <v>0</v>
      </c>
      <c r="I472" s="1">
        <v>1972.19</v>
      </c>
      <c r="J472" s="1">
        <v>0</v>
      </c>
      <c r="K472" s="1">
        <v>0</v>
      </c>
      <c r="L472" s="1">
        <v>557045.06999999995</v>
      </c>
      <c r="M472" s="1">
        <v>40407.17</v>
      </c>
      <c r="N472" s="1">
        <v>14101.85</v>
      </c>
      <c r="O472" s="1">
        <v>22848.84</v>
      </c>
      <c r="P472" s="1">
        <v>0</v>
      </c>
      <c r="Q472" s="1">
        <v>0</v>
      </c>
      <c r="R472" s="1">
        <v>24491.19</v>
      </c>
      <c r="S472" s="1">
        <v>0</v>
      </c>
      <c r="T472" s="1">
        <v>101849.05</v>
      </c>
      <c r="U472" s="1">
        <v>455196.02</v>
      </c>
      <c r="V472">
        <v>93.85</v>
      </c>
      <c r="W472" s="1">
        <v>26507.93</v>
      </c>
      <c r="X472" s="1">
        <v>2423177.75</v>
      </c>
      <c r="Y472" s="1">
        <v>2423.1799999999998</v>
      </c>
      <c r="Z472" s="1">
        <v>481695</v>
      </c>
      <c r="AA472" s="1">
        <v>112.58</v>
      </c>
      <c r="AB472">
        <v>90</v>
      </c>
      <c r="AC472" s="1">
        <v>14083.76</v>
      </c>
      <c r="AD472" s="1">
        <v>0</v>
      </c>
      <c r="AE472" s="1">
        <v>950974.78</v>
      </c>
      <c r="AF472" s="1">
        <v>0</v>
      </c>
      <c r="AG472" s="1">
        <v>0</v>
      </c>
      <c r="AH472" s="1">
        <v>950974.78</v>
      </c>
      <c r="AI472" s="1">
        <v>865461.69</v>
      </c>
      <c r="AJ472" s="1">
        <v>0</v>
      </c>
      <c r="AK472">
        <f t="shared" si="14"/>
        <v>0</v>
      </c>
      <c r="AL472" s="9">
        <f t="shared" si="15"/>
        <v>0</v>
      </c>
    </row>
    <row r="473" spans="1:38">
      <c r="A473">
        <v>68</v>
      </c>
      <c r="B473" t="s">
        <v>707</v>
      </c>
      <c r="C473" t="s">
        <v>726</v>
      </c>
      <c r="D473" t="s">
        <v>727</v>
      </c>
      <c r="E473" s="1">
        <v>626.82000000000005</v>
      </c>
      <c r="F473" s="1">
        <v>613.09</v>
      </c>
      <c r="G473" s="1">
        <v>626.82000000000005</v>
      </c>
      <c r="H473" s="1">
        <v>0</v>
      </c>
      <c r="I473" s="1">
        <v>1972.19</v>
      </c>
      <c r="J473" s="1">
        <v>0</v>
      </c>
      <c r="K473" s="1">
        <v>0</v>
      </c>
      <c r="L473" s="1">
        <v>1236208.1399999999</v>
      </c>
      <c r="M473" s="1">
        <v>14785.03</v>
      </c>
      <c r="N473" s="1">
        <v>33073.589999999997</v>
      </c>
      <c r="O473" s="1">
        <v>53558.83</v>
      </c>
      <c r="P473" s="1">
        <v>0</v>
      </c>
      <c r="Q473" s="1">
        <v>0</v>
      </c>
      <c r="R473" s="1">
        <v>535.02</v>
      </c>
      <c r="S473" s="1">
        <v>0</v>
      </c>
      <c r="T473" s="1">
        <v>101952.47</v>
      </c>
      <c r="U473" s="1">
        <v>1134255.67</v>
      </c>
      <c r="V473">
        <v>93.85</v>
      </c>
      <c r="W473" s="1">
        <v>58827.06</v>
      </c>
      <c r="X473" s="1">
        <v>982394</v>
      </c>
      <c r="Y473" s="1">
        <v>982.39</v>
      </c>
      <c r="Z473" s="1">
        <v>1156893.3999999999</v>
      </c>
      <c r="AA473" s="1">
        <v>0</v>
      </c>
      <c r="AB473">
        <v>0</v>
      </c>
      <c r="AC473" s="1">
        <v>0</v>
      </c>
      <c r="AD473" s="1">
        <v>0</v>
      </c>
      <c r="AE473" s="1">
        <v>2291149.0699999998</v>
      </c>
      <c r="AF473" s="1">
        <v>0</v>
      </c>
      <c r="AG473" s="1">
        <v>0</v>
      </c>
      <c r="AH473" s="1">
        <v>2291149.0699999998</v>
      </c>
      <c r="AI473" s="1">
        <v>2085111.1</v>
      </c>
      <c r="AJ473" s="1">
        <v>0</v>
      </c>
      <c r="AK473">
        <f t="shared" si="14"/>
        <v>0</v>
      </c>
      <c r="AL473" s="9">
        <f t="shared" si="15"/>
        <v>0</v>
      </c>
    </row>
    <row r="474" spans="1:38">
      <c r="A474">
        <v>68</v>
      </c>
      <c r="B474" t="s">
        <v>707</v>
      </c>
      <c r="C474" t="s">
        <v>59</v>
      </c>
      <c r="D474" t="s">
        <v>728</v>
      </c>
      <c r="E474" s="1">
        <v>3035.68</v>
      </c>
      <c r="F474" s="1">
        <v>2921.84</v>
      </c>
      <c r="G474" s="1">
        <v>3035.68</v>
      </c>
      <c r="H474" s="1">
        <v>0</v>
      </c>
      <c r="I474" s="1">
        <v>1972.19</v>
      </c>
      <c r="J474" s="1">
        <v>0</v>
      </c>
      <c r="K474" s="1">
        <v>0</v>
      </c>
      <c r="L474" s="1">
        <v>5986937.7400000002</v>
      </c>
      <c r="M474" s="1">
        <v>1114023.94</v>
      </c>
      <c r="N474" s="1">
        <v>167072.26999999999</v>
      </c>
      <c r="O474" s="1">
        <v>271112.69</v>
      </c>
      <c r="P474" s="1">
        <v>6318.65</v>
      </c>
      <c r="Q474" s="1">
        <v>866048.39</v>
      </c>
      <c r="R474" s="1">
        <v>80539.41</v>
      </c>
      <c r="S474" s="1">
        <v>0</v>
      </c>
      <c r="T474" s="1">
        <v>2505115.35</v>
      </c>
      <c r="U474" s="1">
        <v>3481822.39</v>
      </c>
      <c r="V474">
        <v>93.85</v>
      </c>
      <c r="W474" s="1">
        <v>284898.57</v>
      </c>
      <c r="X474" s="1">
        <v>69323207</v>
      </c>
      <c r="Y474" s="1">
        <v>69323.210000000006</v>
      </c>
      <c r="Z474" s="1">
        <v>4311507.2</v>
      </c>
      <c r="AA474" s="1">
        <v>1511.83</v>
      </c>
      <c r="AB474">
        <v>51</v>
      </c>
      <c r="AC474" s="1">
        <v>107173.63</v>
      </c>
      <c r="AD474" s="1">
        <v>0</v>
      </c>
      <c r="AE474" s="1">
        <v>7900503.2199999997</v>
      </c>
      <c r="AF474" s="1">
        <v>0</v>
      </c>
      <c r="AG474" s="1">
        <v>0</v>
      </c>
      <c r="AH474" s="1">
        <v>7900503.2199999997</v>
      </c>
      <c r="AI474" s="1">
        <v>7190258.9199999999</v>
      </c>
      <c r="AJ474" s="1">
        <v>0</v>
      </c>
      <c r="AK474">
        <f t="shared" si="14"/>
        <v>0</v>
      </c>
      <c r="AL474" s="9">
        <f t="shared" si="15"/>
        <v>0</v>
      </c>
    </row>
    <row r="475" spans="1:38">
      <c r="A475">
        <v>68</v>
      </c>
      <c r="B475" t="s">
        <v>707</v>
      </c>
      <c r="C475" t="s">
        <v>85</v>
      </c>
      <c r="D475" t="s">
        <v>729</v>
      </c>
      <c r="E475" s="1">
        <v>1357.68</v>
      </c>
      <c r="F475" s="1">
        <v>1396.04</v>
      </c>
      <c r="G475" s="1">
        <v>1396.04</v>
      </c>
      <c r="H475" s="1">
        <v>0</v>
      </c>
      <c r="I475" s="1">
        <v>1972.19</v>
      </c>
      <c r="J475" s="1">
        <v>0</v>
      </c>
      <c r="K475" s="1">
        <v>0</v>
      </c>
      <c r="L475" s="1">
        <v>2753256.13</v>
      </c>
      <c r="M475" s="1">
        <v>450181.2</v>
      </c>
      <c r="N475" s="1">
        <v>75559.039999999994</v>
      </c>
      <c r="O475" s="1">
        <v>122831.08</v>
      </c>
      <c r="P475" s="1">
        <v>2860.54</v>
      </c>
      <c r="Q475" s="1">
        <v>392403.31</v>
      </c>
      <c r="R475" s="1">
        <v>105206.08</v>
      </c>
      <c r="S475" s="1">
        <v>0</v>
      </c>
      <c r="T475" s="1">
        <v>1149041.25</v>
      </c>
      <c r="U475" s="1">
        <v>1604214.88</v>
      </c>
      <c r="V475">
        <v>93.85</v>
      </c>
      <c r="W475" s="1">
        <v>131018.35</v>
      </c>
      <c r="X475" s="1">
        <v>27720517</v>
      </c>
      <c r="Y475" s="1">
        <v>27720.52</v>
      </c>
      <c r="Z475" s="1">
        <v>2065956.6</v>
      </c>
      <c r="AA475" s="1">
        <v>591.42999999999995</v>
      </c>
      <c r="AB475">
        <v>64</v>
      </c>
      <c r="AC475" s="1">
        <v>52613.61</v>
      </c>
      <c r="AD475" s="1">
        <v>0</v>
      </c>
      <c r="AE475" s="1">
        <v>3722785.09</v>
      </c>
      <c r="AF475" s="1">
        <v>19196.2</v>
      </c>
      <c r="AG475" s="1">
        <v>0</v>
      </c>
      <c r="AH475" s="1">
        <v>3703588.89</v>
      </c>
      <c r="AI475" s="1">
        <v>3370634.29</v>
      </c>
      <c r="AJ475" s="1">
        <v>0</v>
      </c>
      <c r="AK475">
        <f t="shared" si="14"/>
        <v>0</v>
      </c>
      <c r="AL475" s="9">
        <f t="shared" si="15"/>
        <v>0</v>
      </c>
    </row>
    <row r="476" spans="1:38">
      <c r="A476">
        <v>68</v>
      </c>
      <c r="B476" t="s">
        <v>707</v>
      </c>
      <c r="C476" t="s">
        <v>105</v>
      </c>
      <c r="D476" t="s">
        <v>730</v>
      </c>
      <c r="E476" s="1">
        <v>2163.2800000000002</v>
      </c>
      <c r="F476" s="1">
        <v>2210.1</v>
      </c>
      <c r="G476" s="1">
        <v>2210.1</v>
      </c>
      <c r="H476" s="1">
        <v>0</v>
      </c>
      <c r="I476" s="1">
        <v>1972.19</v>
      </c>
      <c r="J476" s="1">
        <v>0</v>
      </c>
      <c r="K476" s="1">
        <v>0</v>
      </c>
      <c r="L476" s="1">
        <v>4358737.12</v>
      </c>
      <c r="M476" s="1">
        <v>613398.67000000004</v>
      </c>
      <c r="N476" s="1">
        <v>117062.49</v>
      </c>
      <c r="O476" s="1">
        <v>190303.94</v>
      </c>
      <c r="P476" s="1">
        <v>4431.8</v>
      </c>
      <c r="Q476" s="1">
        <v>607956.55000000005</v>
      </c>
      <c r="R476" s="1">
        <v>52659.57</v>
      </c>
      <c r="S476" s="1">
        <v>0</v>
      </c>
      <c r="T476" s="1">
        <v>1585813.02</v>
      </c>
      <c r="U476" s="1">
        <v>2772924.1</v>
      </c>
      <c r="V476">
        <v>93.85</v>
      </c>
      <c r="W476" s="1">
        <v>207417.89</v>
      </c>
      <c r="X476" s="1">
        <v>37470902</v>
      </c>
      <c r="Y476" s="1">
        <v>37470.9</v>
      </c>
      <c r="Z476" s="1">
        <v>3398939.8</v>
      </c>
      <c r="AA476" s="1">
        <v>929.91</v>
      </c>
      <c r="AB476">
        <v>57</v>
      </c>
      <c r="AC476" s="1">
        <v>73676.77</v>
      </c>
      <c r="AD476" s="1">
        <v>0</v>
      </c>
      <c r="AE476" s="1">
        <v>6245540.6699999999</v>
      </c>
      <c r="AF476" s="1">
        <v>0</v>
      </c>
      <c r="AG476" s="1">
        <v>0</v>
      </c>
      <c r="AH476" s="1">
        <v>6245540.6699999999</v>
      </c>
      <c r="AI476" s="1">
        <v>5684025.2400000002</v>
      </c>
      <c r="AJ476" s="1">
        <v>0</v>
      </c>
      <c r="AK476">
        <f t="shared" si="14"/>
        <v>0</v>
      </c>
      <c r="AL476" s="9">
        <f t="shared" si="15"/>
        <v>0</v>
      </c>
    </row>
    <row r="477" spans="1:38">
      <c r="A477">
        <v>68</v>
      </c>
      <c r="B477" t="s">
        <v>707</v>
      </c>
      <c r="C477" t="s">
        <v>50</v>
      </c>
      <c r="D477" t="s">
        <v>731</v>
      </c>
      <c r="E477" s="1">
        <v>629.96</v>
      </c>
      <c r="F477" s="1">
        <v>640.91999999999996</v>
      </c>
      <c r="G477" s="1">
        <v>640.91999999999996</v>
      </c>
      <c r="H477" s="1">
        <v>0</v>
      </c>
      <c r="I477" s="1">
        <v>1972.19</v>
      </c>
      <c r="J477" s="1">
        <v>0</v>
      </c>
      <c r="K477" s="1">
        <v>0</v>
      </c>
      <c r="L477" s="1">
        <v>1264016.01</v>
      </c>
      <c r="M477" s="1">
        <v>130568.74</v>
      </c>
      <c r="N477" s="1">
        <v>35201.699999999997</v>
      </c>
      <c r="O477" s="1">
        <v>57207.58</v>
      </c>
      <c r="P477" s="1">
        <v>1332.44</v>
      </c>
      <c r="Q477" s="1">
        <v>182756.36</v>
      </c>
      <c r="R477" s="1">
        <v>27463.95</v>
      </c>
      <c r="S477" s="1">
        <v>0</v>
      </c>
      <c r="T477" s="1">
        <v>434530.77</v>
      </c>
      <c r="U477" s="1">
        <v>829485.24</v>
      </c>
      <c r="V477">
        <v>93.85</v>
      </c>
      <c r="W477" s="1">
        <v>60150.34</v>
      </c>
      <c r="X477" s="1">
        <v>7884586</v>
      </c>
      <c r="Y477" s="1">
        <v>7884.59</v>
      </c>
      <c r="Z477" s="1">
        <v>1045315</v>
      </c>
      <c r="AA477" s="1">
        <v>270.17</v>
      </c>
      <c r="AB477">
        <v>59</v>
      </c>
      <c r="AC477" s="1">
        <v>22156.639999999999</v>
      </c>
      <c r="AD477" s="1">
        <v>0</v>
      </c>
      <c r="AE477" s="1">
        <v>1896956.88</v>
      </c>
      <c r="AF477" s="1">
        <v>7642.87</v>
      </c>
      <c r="AG477" s="1">
        <v>0</v>
      </c>
      <c r="AH477" s="1">
        <v>1889314.01</v>
      </c>
      <c r="AI477" s="1">
        <v>1719444.91</v>
      </c>
      <c r="AJ477" s="1">
        <v>0</v>
      </c>
      <c r="AK477">
        <f t="shared" si="14"/>
        <v>0</v>
      </c>
      <c r="AL477" s="9">
        <f t="shared" si="15"/>
        <v>0</v>
      </c>
    </row>
    <row r="478" spans="1:38">
      <c r="A478">
        <v>68</v>
      </c>
      <c r="B478" t="s">
        <v>707</v>
      </c>
      <c r="C478" t="s">
        <v>108</v>
      </c>
      <c r="D478" t="s">
        <v>732</v>
      </c>
      <c r="E478" s="1">
        <v>1545.64</v>
      </c>
      <c r="F478" s="1">
        <v>1704.98</v>
      </c>
      <c r="G478" s="1">
        <v>1704.98</v>
      </c>
      <c r="H478" s="1">
        <v>0</v>
      </c>
      <c r="I478" s="1">
        <v>1972.19</v>
      </c>
      <c r="J478" s="1">
        <v>0</v>
      </c>
      <c r="K478" s="1">
        <v>0</v>
      </c>
      <c r="L478" s="1">
        <v>3362544.51</v>
      </c>
      <c r="M478" s="1">
        <v>447965.4</v>
      </c>
      <c r="N478" s="1">
        <v>76035.77</v>
      </c>
      <c r="O478" s="1">
        <v>123976.58</v>
      </c>
      <c r="P478" s="1">
        <v>2883.44</v>
      </c>
      <c r="Q478" s="1">
        <v>396111.68</v>
      </c>
      <c r="R478" s="1">
        <v>46293.66</v>
      </c>
      <c r="S478" s="1">
        <v>0</v>
      </c>
      <c r="T478" s="1">
        <v>1093266.53</v>
      </c>
      <c r="U478" s="1">
        <v>2269277.98</v>
      </c>
      <c r="V478">
        <v>93.85</v>
      </c>
      <c r="W478" s="1">
        <v>160012.37</v>
      </c>
      <c r="X478" s="1">
        <v>28120866</v>
      </c>
      <c r="Y478" s="1">
        <v>28120.87</v>
      </c>
      <c r="Z478" s="1">
        <v>2637830</v>
      </c>
      <c r="AA478" s="1">
        <v>845.61</v>
      </c>
      <c r="AB478">
        <v>33</v>
      </c>
      <c r="AC478" s="1">
        <v>38788.129999999997</v>
      </c>
      <c r="AD478" s="1">
        <v>0</v>
      </c>
      <c r="AE478" s="1">
        <v>4945896.1100000003</v>
      </c>
      <c r="AF478" s="1">
        <v>7006.65</v>
      </c>
      <c r="AG478" s="1">
        <v>0</v>
      </c>
      <c r="AH478" s="1">
        <v>4938889.46</v>
      </c>
      <c r="AI478" s="1">
        <v>4494839.3499999996</v>
      </c>
      <c r="AJ478" s="1">
        <v>0</v>
      </c>
      <c r="AK478">
        <f t="shared" si="14"/>
        <v>0</v>
      </c>
      <c r="AL478" s="9">
        <f t="shared" si="15"/>
        <v>0</v>
      </c>
    </row>
    <row r="479" spans="1:38">
      <c r="A479">
        <v>68</v>
      </c>
      <c r="B479" t="s">
        <v>707</v>
      </c>
      <c r="C479" t="s">
        <v>87</v>
      </c>
      <c r="D479" t="s">
        <v>733</v>
      </c>
      <c r="E479" s="1">
        <v>874.81</v>
      </c>
      <c r="F479" s="1">
        <v>853.61</v>
      </c>
      <c r="G479" s="1">
        <v>874.81</v>
      </c>
      <c r="H479" s="1">
        <v>0</v>
      </c>
      <c r="I479" s="1">
        <v>1972.19</v>
      </c>
      <c r="J479" s="1">
        <v>0</v>
      </c>
      <c r="K479" s="1">
        <v>0</v>
      </c>
      <c r="L479" s="1">
        <v>1725291.53</v>
      </c>
      <c r="M479" s="1">
        <v>368008.5</v>
      </c>
      <c r="N479" s="1">
        <v>47683.040000000001</v>
      </c>
      <c r="O479" s="1">
        <v>77213.320000000007</v>
      </c>
      <c r="P479" s="1">
        <v>1801.23</v>
      </c>
      <c r="Q479" s="1">
        <v>246630.39999999999</v>
      </c>
      <c r="R479" s="1">
        <v>85073.68</v>
      </c>
      <c r="S479" s="1">
        <v>0</v>
      </c>
      <c r="T479" s="1">
        <v>826410.17</v>
      </c>
      <c r="U479" s="1">
        <v>898881.36</v>
      </c>
      <c r="V479">
        <v>93.85</v>
      </c>
      <c r="W479" s="1">
        <v>82100.92</v>
      </c>
      <c r="X479" s="1">
        <v>23206488.84</v>
      </c>
      <c r="Y479" s="1">
        <v>23206.49</v>
      </c>
      <c r="Z479" s="1">
        <v>1177888.6000000001</v>
      </c>
      <c r="AA479" s="1">
        <v>429.19</v>
      </c>
      <c r="AB479">
        <v>55</v>
      </c>
      <c r="AC479" s="1">
        <v>32811.58</v>
      </c>
      <c r="AD479" s="1">
        <v>0</v>
      </c>
      <c r="AE479" s="1">
        <v>2109581.54</v>
      </c>
      <c r="AF479" s="1">
        <v>0</v>
      </c>
      <c r="AG479" s="1">
        <v>0</v>
      </c>
      <c r="AH479" s="1">
        <v>2109581.54</v>
      </c>
      <c r="AI479" s="1">
        <v>1919950.1</v>
      </c>
      <c r="AJ479" s="1">
        <v>0</v>
      </c>
      <c r="AK479">
        <f t="shared" si="14"/>
        <v>0</v>
      </c>
      <c r="AL479" s="9">
        <f t="shared" si="15"/>
        <v>0</v>
      </c>
    </row>
    <row r="480" spans="1:38">
      <c r="A480">
        <v>68</v>
      </c>
      <c r="B480" t="s">
        <v>707</v>
      </c>
      <c r="C480" t="s">
        <v>69</v>
      </c>
      <c r="D480" t="s">
        <v>734</v>
      </c>
      <c r="E480" s="1">
        <v>760.84</v>
      </c>
      <c r="F480" s="1">
        <v>768.54</v>
      </c>
      <c r="G480" s="1">
        <v>768.54</v>
      </c>
      <c r="H480" s="1">
        <v>0</v>
      </c>
      <c r="I480" s="1">
        <v>1972.19</v>
      </c>
      <c r="J480" s="1">
        <v>0</v>
      </c>
      <c r="K480" s="1">
        <v>0</v>
      </c>
      <c r="L480" s="1">
        <v>1515706.9</v>
      </c>
      <c r="M480" s="1">
        <v>194009.57</v>
      </c>
      <c r="N480" s="1">
        <v>42791.21</v>
      </c>
      <c r="O480" s="1">
        <v>69605.279999999999</v>
      </c>
      <c r="P480" s="1">
        <v>1620.54</v>
      </c>
      <c r="Q480" s="1">
        <v>222370.69</v>
      </c>
      <c r="R480" s="1">
        <v>29883.360000000001</v>
      </c>
      <c r="S480" s="1">
        <v>0</v>
      </c>
      <c r="T480" s="1">
        <v>560280.65</v>
      </c>
      <c r="U480" s="1">
        <v>955426.25</v>
      </c>
      <c r="V480">
        <v>93.85</v>
      </c>
      <c r="W480" s="1">
        <v>72127.48</v>
      </c>
      <c r="X480" s="1">
        <v>11513921</v>
      </c>
      <c r="Y480" s="1">
        <v>11513.92</v>
      </c>
      <c r="Z480" s="1">
        <v>1212271.2</v>
      </c>
      <c r="AA480" s="1">
        <v>431.59</v>
      </c>
      <c r="AB480">
        <v>37</v>
      </c>
      <c r="AC480" s="1">
        <v>22196.67</v>
      </c>
      <c r="AD480" s="1">
        <v>0</v>
      </c>
      <c r="AE480" s="1">
        <v>2189894.12</v>
      </c>
      <c r="AF480" s="1">
        <v>0</v>
      </c>
      <c r="AG480" s="1">
        <v>0</v>
      </c>
      <c r="AH480" s="1">
        <v>2189894.12</v>
      </c>
      <c r="AI480" s="1">
        <v>1993006.37</v>
      </c>
      <c r="AJ480" s="1">
        <v>0</v>
      </c>
      <c r="AK480">
        <f t="shared" si="14"/>
        <v>0</v>
      </c>
      <c r="AL480" s="9">
        <f t="shared" si="15"/>
        <v>0</v>
      </c>
    </row>
    <row r="481" spans="1:38">
      <c r="A481">
        <v>69</v>
      </c>
      <c r="B481" t="s">
        <v>735</v>
      </c>
      <c r="C481" t="s">
        <v>736</v>
      </c>
      <c r="D481" t="s">
        <v>737</v>
      </c>
      <c r="E481" s="1">
        <v>230.87</v>
      </c>
      <c r="F481" s="1">
        <v>183.1</v>
      </c>
      <c r="G481" s="1">
        <v>230.87</v>
      </c>
      <c r="H481" s="1">
        <v>0</v>
      </c>
      <c r="I481" s="1">
        <v>1972.19</v>
      </c>
      <c r="J481" s="1">
        <v>0</v>
      </c>
      <c r="K481" s="1">
        <v>0</v>
      </c>
      <c r="L481" s="1">
        <v>455319.51</v>
      </c>
      <c r="M481" s="1">
        <v>95795.49</v>
      </c>
      <c r="N481" s="1">
        <v>20502.59</v>
      </c>
      <c r="O481" s="1">
        <v>20600.59</v>
      </c>
      <c r="P481" s="1">
        <v>0</v>
      </c>
      <c r="Q481" s="1">
        <v>0</v>
      </c>
      <c r="R481" s="1">
        <v>62968.84</v>
      </c>
      <c r="S481" s="1">
        <v>0</v>
      </c>
      <c r="T481" s="1">
        <v>199867.51</v>
      </c>
      <c r="U481" s="1">
        <v>255452</v>
      </c>
      <c r="V481">
        <v>93.85</v>
      </c>
      <c r="W481" s="1">
        <v>21667.15</v>
      </c>
      <c r="X481" s="1">
        <v>5906693.5899999999</v>
      </c>
      <c r="Y481" s="1">
        <v>5906.69</v>
      </c>
      <c r="Z481" s="1">
        <v>315209.2</v>
      </c>
      <c r="AA481" s="1">
        <v>83.38</v>
      </c>
      <c r="AB481">
        <v>86</v>
      </c>
      <c r="AC481" s="1">
        <v>9967.25</v>
      </c>
      <c r="AD481" s="1">
        <v>0</v>
      </c>
      <c r="AE481" s="1">
        <v>580628.44999999995</v>
      </c>
      <c r="AF481" s="1">
        <v>0</v>
      </c>
      <c r="AG481" s="1">
        <v>0</v>
      </c>
      <c r="AH481" s="1">
        <v>580628.44999999995</v>
      </c>
      <c r="AI481" s="1">
        <v>528432.82999999996</v>
      </c>
      <c r="AJ481" s="1">
        <v>0</v>
      </c>
      <c r="AK481">
        <f t="shared" si="14"/>
        <v>0</v>
      </c>
      <c r="AL481" s="9">
        <f t="shared" si="15"/>
        <v>0</v>
      </c>
    </row>
    <row r="482" spans="1:38">
      <c r="A482">
        <v>69</v>
      </c>
      <c r="B482" t="s">
        <v>735</v>
      </c>
      <c r="C482" t="s">
        <v>59</v>
      </c>
      <c r="D482" t="s">
        <v>738</v>
      </c>
      <c r="E482" s="1">
        <v>5235.3100000000004</v>
      </c>
      <c r="F482" s="1">
        <v>5432.45</v>
      </c>
      <c r="G482" s="1">
        <v>5432.45</v>
      </c>
      <c r="H482" s="1">
        <v>0</v>
      </c>
      <c r="I482" s="1">
        <v>1972.19</v>
      </c>
      <c r="J482" s="1">
        <v>0</v>
      </c>
      <c r="K482" s="1">
        <v>0</v>
      </c>
      <c r="L482" s="1">
        <v>10713823.57</v>
      </c>
      <c r="M482" s="1">
        <v>2656282.5299999998</v>
      </c>
      <c r="N482" s="1">
        <v>561490.61</v>
      </c>
      <c r="O482" s="1">
        <v>482308.26</v>
      </c>
      <c r="P482" s="1">
        <v>2916819.53</v>
      </c>
      <c r="Q482" s="1">
        <v>1540888.3</v>
      </c>
      <c r="R482" s="1">
        <v>110174.57</v>
      </c>
      <c r="S482" s="1">
        <v>0</v>
      </c>
      <c r="T482" s="1">
        <v>8267963.7999999998</v>
      </c>
      <c r="U482" s="1">
        <v>2445859.77</v>
      </c>
      <c r="V482">
        <v>93.85</v>
      </c>
      <c r="W482" s="1">
        <v>509835.43</v>
      </c>
      <c r="X482" s="1">
        <v>168974715.62</v>
      </c>
      <c r="Y482" s="1">
        <v>168974.72</v>
      </c>
      <c r="Z482" s="1">
        <v>6817214.2000000002</v>
      </c>
      <c r="AA482" s="1">
        <v>1776.3</v>
      </c>
      <c r="AB482">
        <v>33</v>
      </c>
      <c r="AC482" s="1">
        <v>81478.880000000005</v>
      </c>
      <c r="AD482" s="1">
        <v>0</v>
      </c>
      <c r="AE482" s="1">
        <v>9344552.8499999996</v>
      </c>
      <c r="AF482" s="1">
        <v>0</v>
      </c>
      <c r="AG482" s="1">
        <v>0</v>
      </c>
      <c r="AH482" s="1">
        <v>9344552.8499999996</v>
      </c>
      <c r="AI482" s="1">
        <v>8504976.8200000003</v>
      </c>
      <c r="AJ482" s="1">
        <v>0</v>
      </c>
      <c r="AK482">
        <f t="shared" si="14"/>
        <v>0</v>
      </c>
      <c r="AL482" s="9">
        <f t="shared" si="15"/>
        <v>0</v>
      </c>
    </row>
    <row r="483" spans="1:38">
      <c r="A483">
        <v>69</v>
      </c>
      <c r="B483" t="s">
        <v>735</v>
      </c>
      <c r="C483" t="s">
        <v>85</v>
      </c>
      <c r="D483" t="s">
        <v>219</v>
      </c>
      <c r="E483" s="1">
        <v>1527.97</v>
      </c>
      <c r="F483" s="1">
        <v>1472.73</v>
      </c>
      <c r="G483" s="1">
        <v>1527.97</v>
      </c>
      <c r="H483" s="1">
        <v>0</v>
      </c>
      <c r="I483" s="1">
        <v>1972.19</v>
      </c>
      <c r="J483" s="1">
        <v>0</v>
      </c>
      <c r="K483" s="1">
        <v>0</v>
      </c>
      <c r="L483" s="1">
        <v>3013447.15</v>
      </c>
      <c r="M483" s="1">
        <v>694100.13</v>
      </c>
      <c r="N483" s="1">
        <v>149358.89000000001</v>
      </c>
      <c r="O483" s="1">
        <v>135106.43</v>
      </c>
      <c r="P483" s="1">
        <v>818947.87</v>
      </c>
      <c r="Q483" s="1">
        <v>431575.66</v>
      </c>
      <c r="R483" s="1">
        <v>247527.48</v>
      </c>
      <c r="S483" s="1">
        <v>0</v>
      </c>
      <c r="T483" s="1">
        <v>2476616.46</v>
      </c>
      <c r="U483" s="1">
        <v>536830.68999999994</v>
      </c>
      <c r="V483">
        <v>93.85</v>
      </c>
      <c r="W483" s="1">
        <v>143399.98000000001</v>
      </c>
      <c r="X483" s="1">
        <v>44279268.759999998</v>
      </c>
      <c r="Y483" s="1">
        <v>44279.27</v>
      </c>
      <c r="Z483" s="1">
        <v>1982414.2</v>
      </c>
      <c r="AA483" s="1">
        <v>685.58</v>
      </c>
      <c r="AB483">
        <v>73</v>
      </c>
      <c r="AC483" s="1">
        <v>69565.8</v>
      </c>
      <c r="AD483" s="1">
        <v>0</v>
      </c>
      <c r="AE483" s="1">
        <v>2588810.69</v>
      </c>
      <c r="AF483" s="1">
        <v>0</v>
      </c>
      <c r="AG483" s="1">
        <v>0</v>
      </c>
      <c r="AH483" s="1">
        <v>2588810.69</v>
      </c>
      <c r="AI483" s="1">
        <v>2356220.9700000002</v>
      </c>
      <c r="AJ483" s="1">
        <v>0</v>
      </c>
      <c r="AK483">
        <f t="shared" si="14"/>
        <v>0</v>
      </c>
      <c r="AL483" s="9">
        <f t="shared" si="15"/>
        <v>0</v>
      </c>
    </row>
    <row r="484" spans="1:38">
      <c r="A484">
        <v>69</v>
      </c>
      <c r="B484" t="s">
        <v>735</v>
      </c>
      <c r="C484" t="s">
        <v>105</v>
      </c>
      <c r="D484" t="s">
        <v>739</v>
      </c>
      <c r="E484" s="1">
        <v>2225.23</v>
      </c>
      <c r="F484" s="1">
        <v>2251.7199999999998</v>
      </c>
      <c r="G484" s="1">
        <v>2251.7199999999998</v>
      </c>
      <c r="H484" s="1">
        <v>0</v>
      </c>
      <c r="I484" s="1">
        <v>1972.19</v>
      </c>
      <c r="J484" s="1">
        <v>0</v>
      </c>
      <c r="K484" s="1">
        <v>0</v>
      </c>
      <c r="L484" s="1">
        <v>4440819.67</v>
      </c>
      <c r="M484" s="1">
        <v>819298.18</v>
      </c>
      <c r="N484" s="1">
        <v>220592.9</v>
      </c>
      <c r="O484" s="1">
        <v>194526.99</v>
      </c>
      <c r="P484" s="1">
        <v>1177815.83</v>
      </c>
      <c r="Q484" s="1">
        <v>621430.51</v>
      </c>
      <c r="R484" s="1">
        <v>66825.899999999994</v>
      </c>
      <c r="S484" s="1">
        <v>0</v>
      </c>
      <c r="T484" s="1">
        <v>3100490.31</v>
      </c>
      <c r="U484" s="1">
        <v>1340329.3600000001</v>
      </c>
      <c r="V484">
        <v>93.85</v>
      </c>
      <c r="W484" s="1">
        <v>211323.92</v>
      </c>
      <c r="X484" s="1">
        <v>51882966.840000004</v>
      </c>
      <c r="Y484" s="1">
        <v>51882.97</v>
      </c>
      <c r="Z484" s="1">
        <v>3188819</v>
      </c>
      <c r="AA484" s="1">
        <v>738.95</v>
      </c>
      <c r="AB484">
        <v>33</v>
      </c>
      <c r="AC484" s="1">
        <v>33895.64</v>
      </c>
      <c r="AD484" s="1">
        <v>0</v>
      </c>
      <c r="AE484" s="1">
        <v>4563044</v>
      </c>
      <c r="AF484" s="1">
        <v>0</v>
      </c>
      <c r="AG484" s="1">
        <v>0</v>
      </c>
      <c r="AH484" s="1">
        <v>4563044</v>
      </c>
      <c r="AI484" s="1">
        <v>4152964.32</v>
      </c>
      <c r="AJ484" s="1">
        <v>0</v>
      </c>
      <c r="AK484">
        <f t="shared" si="14"/>
        <v>0</v>
      </c>
      <c r="AL484" s="9">
        <f t="shared" si="15"/>
        <v>0</v>
      </c>
    </row>
    <row r="485" spans="1:38">
      <c r="A485">
        <v>69</v>
      </c>
      <c r="B485" t="s">
        <v>735</v>
      </c>
      <c r="C485" t="s">
        <v>71</v>
      </c>
      <c r="D485" t="s">
        <v>740</v>
      </c>
      <c r="E485" s="1">
        <v>790.02</v>
      </c>
      <c r="F485" s="1">
        <v>824.03</v>
      </c>
      <c r="G485" s="1">
        <v>824.03</v>
      </c>
      <c r="H485" s="1">
        <v>0</v>
      </c>
      <c r="I485" s="1">
        <v>1972.19</v>
      </c>
      <c r="J485" s="1">
        <v>0</v>
      </c>
      <c r="K485" s="1">
        <v>0</v>
      </c>
      <c r="L485" s="1">
        <v>1625143.73</v>
      </c>
      <c r="M485" s="1">
        <v>720721.76</v>
      </c>
      <c r="N485" s="1">
        <v>74603.97</v>
      </c>
      <c r="O485" s="1">
        <v>65272.05</v>
      </c>
      <c r="P485" s="1">
        <v>395067.78</v>
      </c>
      <c r="Q485" s="1">
        <v>208521.13</v>
      </c>
      <c r="R485" s="1">
        <v>388639.75</v>
      </c>
      <c r="S485" s="1">
        <v>0</v>
      </c>
      <c r="T485" s="1">
        <v>1852826.44</v>
      </c>
      <c r="U485" s="1">
        <v>0</v>
      </c>
      <c r="V485">
        <v>93.85</v>
      </c>
      <c r="W485" s="1">
        <v>77335.22</v>
      </c>
      <c r="X485" s="1">
        <v>45844668.700000003</v>
      </c>
      <c r="Y485" s="1">
        <v>45844.67</v>
      </c>
      <c r="Z485" s="1">
        <v>629811</v>
      </c>
      <c r="AA485" s="1">
        <v>332.26</v>
      </c>
      <c r="AB485">
        <v>90</v>
      </c>
      <c r="AC485" s="1">
        <v>41565.730000000003</v>
      </c>
      <c r="AD485" s="1">
        <v>0</v>
      </c>
      <c r="AE485" s="1">
        <v>671376.73</v>
      </c>
      <c r="AF485" s="1">
        <v>0</v>
      </c>
      <c r="AG485" s="1">
        <v>0</v>
      </c>
      <c r="AH485" s="1">
        <v>671376.73</v>
      </c>
      <c r="AI485" s="1">
        <v>611102.79</v>
      </c>
      <c r="AJ485" s="1">
        <v>0</v>
      </c>
      <c r="AK485">
        <f t="shared" si="14"/>
        <v>1</v>
      </c>
      <c r="AL485" s="9">
        <f t="shared" si="15"/>
        <v>0</v>
      </c>
    </row>
    <row r="486" spans="1:38">
      <c r="A486">
        <v>69</v>
      </c>
      <c r="B486" t="s">
        <v>735</v>
      </c>
      <c r="C486" t="s">
        <v>160</v>
      </c>
      <c r="D486" t="s">
        <v>741</v>
      </c>
      <c r="E486" s="1">
        <v>813.67</v>
      </c>
      <c r="F486" s="1">
        <v>838.49</v>
      </c>
      <c r="G486" s="1">
        <v>838.49</v>
      </c>
      <c r="H486" s="1">
        <v>0</v>
      </c>
      <c r="I486" s="1">
        <v>1972.19</v>
      </c>
      <c r="J486" s="1">
        <v>0</v>
      </c>
      <c r="K486" s="1">
        <v>0</v>
      </c>
      <c r="L486" s="1">
        <v>1653661.59</v>
      </c>
      <c r="M486" s="1">
        <v>255739.91</v>
      </c>
      <c r="N486" s="1">
        <v>86223.73</v>
      </c>
      <c r="O486" s="1">
        <v>78779.38</v>
      </c>
      <c r="P486" s="1">
        <v>477724.66</v>
      </c>
      <c r="Q486" s="1">
        <v>251640.91</v>
      </c>
      <c r="R486" s="1">
        <v>104976.06</v>
      </c>
      <c r="S486" s="1">
        <v>0</v>
      </c>
      <c r="T486" s="1">
        <v>1255084.6499999999</v>
      </c>
      <c r="U486" s="1">
        <v>398576.94</v>
      </c>
      <c r="V486">
        <v>93.85</v>
      </c>
      <c r="W486" s="1">
        <v>78692.289999999994</v>
      </c>
      <c r="X486" s="1">
        <v>15484891.390000001</v>
      </c>
      <c r="Y486" s="1">
        <v>15484.89</v>
      </c>
      <c r="Z486" s="1">
        <v>1264148</v>
      </c>
      <c r="AA486" s="1">
        <v>475.06</v>
      </c>
      <c r="AB486">
        <v>64</v>
      </c>
      <c r="AC486" s="1">
        <v>42261.34</v>
      </c>
      <c r="AD486" s="1">
        <v>0</v>
      </c>
      <c r="AE486" s="1">
        <v>1704986.28</v>
      </c>
      <c r="AF486" s="1">
        <v>0</v>
      </c>
      <c r="AG486" s="1">
        <v>0</v>
      </c>
      <c r="AH486" s="1">
        <v>1704986.28</v>
      </c>
      <c r="AI486" s="1">
        <v>1551758.71</v>
      </c>
      <c r="AJ486" s="1">
        <v>0</v>
      </c>
      <c r="AK486">
        <f t="shared" si="14"/>
        <v>0</v>
      </c>
      <c r="AL486" s="9">
        <f t="shared" si="15"/>
        <v>0</v>
      </c>
    </row>
    <row r="487" spans="1:38">
      <c r="A487">
        <v>69</v>
      </c>
      <c r="B487" t="s">
        <v>735</v>
      </c>
      <c r="C487" t="s">
        <v>148</v>
      </c>
      <c r="D487" t="s">
        <v>742</v>
      </c>
      <c r="E487" s="1">
        <v>616.70000000000005</v>
      </c>
      <c r="F487" s="1">
        <v>608.12</v>
      </c>
      <c r="G487" s="1">
        <v>616.70000000000005</v>
      </c>
      <c r="H487" s="1">
        <v>0</v>
      </c>
      <c r="I487" s="1">
        <v>1972.19</v>
      </c>
      <c r="J487" s="1">
        <v>0</v>
      </c>
      <c r="K487" s="1">
        <v>0</v>
      </c>
      <c r="L487" s="1">
        <v>1216249.57</v>
      </c>
      <c r="M487" s="1">
        <v>234968.17</v>
      </c>
      <c r="N487" s="1">
        <v>66746.31</v>
      </c>
      <c r="O487" s="1">
        <v>59813.31</v>
      </c>
      <c r="P487" s="1">
        <v>362410.23</v>
      </c>
      <c r="Q487" s="1">
        <v>191069.09</v>
      </c>
      <c r="R487" s="1">
        <v>116904.39</v>
      </c>
      <c r="S487" s="1">
        <v>0</v>
      </c>
      <c r="T487" s="1">
        <v>1031911.5</v>
      </c>
      <c r="U487" s="1">
        <v>184338.07</v>
      </c>
      <c r="V487">
        <v>93.85</v>
      </c>
      <c r="W487" s="1">
        <v>57877.3</v>
      </c>
      <c r="X487" s="1">
        <v>14394772.960000001</v>
      </c>
      <c r="Y487" s="1">
        <v>14394.77</v>
      </c>
      <c r="Z487" s="1">
        <v>869650.6</v>
      </c>
      <c r="AA487" s="1">
        <v>356.22</v>
      </c>
      <c r="AB487">
        <v>68</v>
      </c>
      <c r="AC487" s="1">
        <v>33669.910000000003</v>
      </c>
      <c r="AD487" s="1">
        <v>0</v>
      </c>
      <c r="AE487" s="1">
        <v>1087658.58</v>
      </c>
      <c r="AF487" s="1">
        <v>0</v>
      </c>
      <c r="AG487" s="1">
        <v>0</v>
      </c>
      <c r="AH487" s="1">
        <v>1087658.58</v>
      </c>
      <c r="AI487" s="1">
        <v>989931.93</v>
      </c>
      <c r="AJ487" s="1">
        <v>0</v>
      </c>
      <c r="AK487">
        <f t="shared" si="14"/>
        <v>0</v>
      </c>
      <c r="AL487" s="9">
        <f t="shared" si="15"/>
        <v>0</v>
      </c>
    </row>
    <row r="488" spans="1:38">
      <c r="A488">
        <v>69</v>
      </c>
      <c r="B488" t="s">
        <v>735</v>
      </c>
      <c r="C488" t="s">
        <v>96</v>
      </c>
      <c r="D488" t="s">
        <v>743</v>
      </c>
      <c r="E488" s="1">
        <v>556.39</v>
      </c>
      <c r="F488" s="1">
        <v>542.69000000000005</v>
      </c>
      <c r="G488" s="1">
        <v>556.39</v>
      </c>
      <c r="H488" s="1">
        <v>0</v>
      </c>
      <c r="I488" s="1">
        <v>1972.19</v>
      </c>
      <c r="J488" s="1">
        <v>0</v>
      </c>
      <c r="K488" s="1">
        <v>0</v>
      </c>
      <c r="L488" s="1">
        <v>1097306.79</v>
      </c>
      <c r="M488" s="1">
        <v>1232662.3999999999</v>
      </c>
      <c r="N488" s="1">
        <v>49752.57</v>
      </c>
      <c r="O488" s="1">
        <v>40694.92</v>
      </c>
      <c r="P488" s="1">
        <v>245546.95</v>
      </c>
      <c r="Q488" s="1">
        <v>130032.38</v>
      </c>
      <c r="R488" s="1">
        <v>251614.3</v>
      </c>
      <c r="S488" s="1">
        <v>0</v>
      </c>
      <c r="T488" s="1">
        <v>1950303.52</v>
      </c>
      <c r="U488" s="1">
        <v>0</v>
      </c>
      <c r="V488">
        <v>93.85</v>
      </c>
      <c r="W488" s="1">
        <v>52217.2</v>
      </c>
      <c r="X488" s="1">
        <v>77900292.870000005</v>
      </c>
      <c r="Y488" s="1">
        <v>77900.289999999994</v>
      </c>
      <c r="Z488" s="1">
        <v>0</v>
      </c>
      <c r="AA488" s="1">
        <v>238.04</v>
      </c>
      <c r="AB488">
        <v>95</v>
      </c>
      <c r="AC488" s="1">
        <v>31433.18</v>
      </c>
      <c r="AD488" s="1">
        <v>0</v>
      </c>
      <c r="AE488" s="1">
        <v>31433.18</v>
      </c>
      <c r="AF488" s="1">
        <v>0</v>
      </c>
      <c r="AG488" s="1">
        <v>0</v>
      </c>
      <c r="AH488" s="1">
        <v>31433.18</v>
      </c>
      <c r="AI488" s="1">
        <v>28604.19</v>
      </c>
      <c r="AJ488" s="1">
        <v>0</v>
      </c>
      <c r="AK488">
        <f t="shared" si="14"/>
        <v>1</v>
      </c>
      <c r="AL488" s="9">
        <f t="shared" si="15"/>
        <v>1</v>
      </c>
    </row>
    <row r="489" spans="1:38">
      <c r="A489">
        <v>70</v>
      </c>
      <c r="B489" t="s">
        <v>744</v>
      </c>
      <c r="C489" t="s">
        <v>491</v>
      </c>
      <c r="D489" t="s">
        <v>745</v>
      </c>
      <c r="E489" s="1">
        <v>86.57</v>
      </c>
      <c r="F489" s="1">
        <v>80.069999999999993</v>
      </c>
      <c r="G489" s="1">
        <v>86.57</v>
      </c>
      <c r="H489" s="1">
        <v>0</v>
      </c>
      <c r="I489" s="1">
        <v>1970.57</v>
      </c>
      <c r="J489" s="1">
        <v>0</v>
      </c>
      <c r="K489" s="1">
        <v>0</v>
      </c>
      <c r="L489" s="1">
        <v>170592.24</v>
      </c>
      <c r="M489" s="1">
        <v>128818.61</v>
      </c>
      <c r="N489" s="1">
        <v>9707.74</v>
      </c>
      <c r="O489" s="1">
        <v>7545.8</v>
      </c>
      <c r="P489" s="1">
        <v>0</v>
      </c>
      <c r="Q489" s="1">
        <v>0</v>
      </c>
      <c r="R489" s="1">
        <v>24566.959999999999</v>
      </c>
      <c r="S489" s="1">
        <v>0</v>
      </c>
      <c r="T489" s="1">
        <v>170639.11</v>
      </c>
      <c r="U489" s="1">
        <v>0</v>
      </c>
      <c r="V489">
        <v>93.75</v>
      </c>
      <c r="W489" s="1">
        <v>8115.94</v>
      </c>
      <c r="X489" s="1">
        <v>8106897.8899999997</v>
      </c>
      <c r="Y489" s="1">
        <v>8106.9</v>
      </c>
      <c r="Z489" s="1">
        <v>180.8</v>
      </c>
      <c r="AA489" s="1">
        <v>40.369999999999997</v>
      </c>
      <c r="AB489">
        <v>121</v>
      </c>
      <c r="AC489" s="1">
        <v>6789.83</v>
      </c>
      <c r="AD489" s="1">
        <v>0</v>
      </c>
      <c r="AE489" s="1">
        <v>6970.63</v>
      </c>
      <c r="AF489" s="1">
        <v>2676.41</v>
      </c>
      <c r="AG489" s="1">
        <v>0</v>
      </c>
      <c r="AH489" s="1">
        <v>4557.1400000000003</v>
      </c>
      <c r="AI489" s="1">
        <v>4557.1400000000003</v>
      </c>
      <c r="AJ489" s="1">
        <v>262.92</v>
      </c>
      <c r="AK489">
        <f t="shared" si="14"/>
        <v>1</v>
      </c>
      <c r="AL489" s="9">
        <f t="shared" si="15"/>
        <v>0</v>
      </c>
    </row>
    <row r="490" spans="1:38">
      <c r="A490">
        <v>70</v>
      </c>
      <c r="B490" t="s">
        <v>744</v>
      </c>
      <c r="C490" t="s">
        <v>746</v>
      </c>
      <c r="D490" t="s">
        <v>747</v>
      </c>
      <c r="E490" s="1">
        <v>71.09</v>
      </c>
      <c r="F490" s="1">
        <v>67.489999999999995</v>
      </c>
      <c r="G490" s="1">
        <v>71.09</v>
      </c>
      <c r="H490" s="1">
        <v>0</v>
      </c>
      <c r="I490" s="1">
        <v>1972.19</v>
      </c>
      <c r="J490" s="1">
        <v>0</v>
      </c>
      <c r="K490" s="1">
        <v>0</v>
      </c>
      <c r="L490" s="1">
        <v>140202.99</v>
      </c>
      <c r="M490" s="1">
        <v>167151.35999999999</v>
      </c>
      <c r="N490" s="1">
        <v>7630.64</v>
      </c>
      <c r="O490" s="1">
        <v>5949.72</v>
      </c>
      <c r="P490" s="1">
        <v>0</v>
      </c>
      <c r="Q490" s="1">
        <v>0</v>
      </c>
      <c r="R490" s="1">
        <v>66746.17</v>
      </c>
      <c r="S490" s="1">
        <v>0</v>
      </c>
      <c r="T490" s="1">
        <v>247477.89</v>
      </c>
      <c r="U490" s="1">
        <v>0</v>
      </c>
      <c r="V490">
        <v>93.85</v>
      </c>
      <c r="W490" s="1">
        <v>6671.8</v>
      </c>
      <c r="X490" s="1">
        <v>10701111.24</v>
      </c>
      <c r="Y490" s="1">
        <v>10701.11</v>
      </c>
      <c r="Z490" s="1">
        <v>0</v>
      </c>
      <c r="AA490" s="1">
        <v>32.979999999999997</v>
      </c>
      <c r="AB490">
        <v>167</v>
      </c>
      <c r="AC490" s="1">
        <v>7655.65</v>
      </c>
      <c r="AD490" s="1">
        <v>38683.86</v>
      </c>
      <c r="AE490" s="1">
        <v>46339.51</v>
      </c>
      <c r="AF490" s="1">
        <v>0</v>
      </c>
      <c r="AG490" s="1">
        <v>0</v>
      </c>
      <c r="AH490" s="1">
        <v>46339.51</v>
      </c>
      <c r="AI490" s="1">
        <v>42168.95</v>
      </c>
      <c r="AJ490" s="1">
        <v>0</v>
      </c>
      <c r="AK490">
        <f t="shared" si="14"/>
        <v>1</v>
      </c>
      <c r="AL490" s="9">
        <f t="shared" si="15"/>
        <v>1</v>
      </c>
    </row>
    <row r="491" spans="1:38">
      <c r="A491">
        <v>70</v>
      </c>
      <c r="B491" t="s">
        <v>744</v>
      </c>
      <c r="C491" t="s">
        <v>59</v>
      </c>
      <c r="D491" t="s">
        <v>748</v>
      </c>
      <c r="E491" s="1">
        <v>268.08999999999997</v>
      </c>
      <c r="F491" s="1">
        <v>288.38</v>
      </c>
      <c r="G491" s="1">
        <v>288.38</v>
      </c>
      <c r="H491" s="1">
        <v>0</v>
      </c>
      <c r="I491" s="1">
        <v>1972.19</v>
      </c>
      <c r="J491" s="1">
        <v>0</v>
      </c>
      <c r="K491" s="1">
        <v>0</v>
      </c>
      <c r="L491" s="1">
        <v>568740.15</v>
      </c>
      <c r="M491" s="1">
        <v>250228.31</v>
      </c>
      <c r="N491" s="1">
        <v>18256.509999999998</v>
      </c>
      <c r="O491" s="1">
        <v>14090.66</v>
      </c>
      <c r="P491" s="1">
        <v>21919.1</v>
      </c>
      <c r="Q491" s="1">
        <v>44989.61</v>
      </c>
      <c r="R491" s="1">
        <v>141151.69</v>
      </c>
      <c r="S491" s="1">
        <v>0</v>
      </c>
      <c r="T491" s="1">
        <v>490635.88</v>
      </c>
      <c r="U491" s="1">
        <v>78104.27</v>
      </c>
      <c r="V491">
        <v>93.85</v>
      </c>
      <c r="W491" s="1">
        <v>27064.46</v>
      </c>
      <c r="X491" s="1">
        <v>15823452.42</v>
      </c>
      <c r="Y491" s="1">
        <v>15823.45</v>
      </c>
      <c r="Z491" s="1">
        <v>224820.2</v>
      </c>
      <c r="AA491" s="1">
        <v>97.47</v>
      </c>
      <c r="AB491">
        <v>167</v>
      </c>
      <c r="AC491" s="1">
        <v>22625.71</v>
      </c>
      <c r="AD491" s="1">
        <v>0</v>
      </c>
      <c r="AE491" s="1">
        <v>325550.18</v>
      </c>
      <c r="AF491" s="1">
        <v>0</v>
      </c>
      <c r="AG491" s="1">
        <v>0</v>
      </c>
      <c r="AH491" s="1">
        <v>325550.18</v>
      </c>
      <c r="AI491" s="1">
        <v>296326.89</v>
      </c>
      <c r="AJ491" s="1">
        <v>0</v>
      </c>
      <c r="AK491">
        <f t="shared" si="14"/>
        <v>0</v>
      </c>
      <c r="AL491" s="9">
        <f t="shared" si="15"/>
        <v>0</v>
      </c>
    </row>
    <row r="492" spans="1:38">
      <c r="A492">
        <v>70</v>
      </c>
      <c r="B492" t="s">
        <v>744</v>
      </c>
      <c r="C492" t="s">
        <v>228</v>
      </c>
      <c r="D492" t="s">
        <v>749</v>
      </c>
      <c r="E492" s="1">
        <v>4681.28</v>
      </c>
      <c r="F492" s="1">
        <v>4955.47</v>
      </c>
      <c r="G492" s="1">
        <v>4955.47</v>
      </c>
      <c r="H492" s="1">
        <v>0</v>
      </c>
      <c r="I492" s="1">
        <v>1972.19</v>
      </c>
      <c r="J492" s="1">
        <v>0</v>
      </c>
      <c r="K492" s="1">
        <v>0</v>
      </c>
      <c r="L492" s="1">
        <v>9773128.3800000008</v>
      </c>
      <c r="M492" s="1">
        <v>2129668.04</v>
      </c>
      <c r="N492" s="1">
        <v>560173.98</v>
      </c>
      <c r="O492" s="1">
        <v>438493.81</v>
      </c>
      <c r="P492" s="1">
        <v>678514.76</v>
      </c>
      <c r="Q492" s="1">
        <v>1400754.31</v>
      </c>
      <c r="R492" s="1">
        <v>240797.18</v>
      </c>
      <c r="S492" s="1">
        <v>0</v>
      </c>
      <c r="T492" s="1">
        <v>5448402.0800000001</v>
      </c>
      <c r="U492" s="1">
        <v>4324726.3</v>
      </c>
      <c r="V492">
        <v>93.85</v>
      </c>
      <c r="W492" s="1">
        <v>465070.86</v>
      </c>
      <c r="X492" s="1">
        <v>134194583.76000001</v>
      </c>
      <c r="Y492" s="1">
        <v>134194.57999999999</v>
      </c>
      <c r="Z492" s="1">
        <v>6617525.5999999996</v>
      </c>
      <c r="AA492" s="1">
        <v>1431.64</v>
      </c>
      <c r="AB492">
        <v>79</v>
      </c>
      <c r="AC492" s="1">
        <v>157208.39000000001</v>
      </c>
      <c r="AD492" s="1">
        <v>0</v>
      </c>
      <c r="AE492" s="1">
        <v>11099460.289999999</v>
      </c>
      <c r="AF492" s="1">
        <v>0</v>
      </c>
      <c r="AG492" s="1">
        <v>0</v>
      </c>
      <c r="AH492" s="1">
        <v>11099460.289999999</v>
      </c>
      <c r="AI492" s="1">
        <v>10102692.369999999</v>
      </c>
      <c r="AJ492" s="1">
        <v>0</v>
      </c>
      <c r="AK492">
        <f t="shared" si="14"/>
        <v>0</v>
      </c>
      <c r="AL492" s="9">
        <f t="shared" si="15"/>
        <v>0</v>
      </c>
    </row>
    <row r="493" spans="1:38">
      <c r="A493">
        <v>70</v>
      </c>
      <c r="B493" t="s">
        <v>744</v>
      </c>
      <c r="C493" t="s">
        <v>71</v>
      </c>
      <c r="D493" t="s">
        <v>750</v>
      </c>
      <c r="E493" s="1">
        <v>178.22</v>
      </c>
      <c r="F493" s="1">
        <v>185.75</v>
      </c>
      <c r="G493" s="1">
        <v>185.75</v>
      </c>
      <c r="H493" s="1">
        <v>0</v>
      </c>
      <c r="I493" s="1">
        <v>1972.19</v>
      </c>
      <c r="J493" s="1">
        <v>0</v>
      </c>
      <c r="K493" s="1">
        <v>0</v>
      </c>
      <c r="L493" s="1">
        <v>366334.29</v>
      </c>
      <c r="M493" s="1">
        <v>194157.56</v>
      </c>
      <c r="N493" s="1">
        <v>15240.48</v>
      </c>
      <c r="O493" s="1">
        <v>11867.9</v>
      </c>
      <c r="P493" s="1">
        <v>18399.91</v>
      </c>
      <c r="Q493" s="1">
        <v>37904.6</v>
      </c>
      <c r="R493" s="1">
        <v>92064.35</v>
      </c>
      <c r="S493" s="1">
        <v>0</v>
      </c>
      <c r="T493" s="1">
        <v>369634.8</v>
      </c>
      <c r="U493" s="1">
        <v>0</v>
      </c>
      <c r="V493">
        <v>93.85</v>
      </c>
      <c r="W493" s="1">
        <v>17432.64</v>
      </c>
      <c r="X493" s="1">
        <v>11985034.390000001</v>
      </c>
      <c r="Y493" s="1">
        <v>11985.03</v>
      </c>
      <c r="Z493" s="1">
        <v>108952.2</v>
      </c>
      <c r="AA493" s="1">
        <v>15.39</v>
      </c>
      <c r="AB493">
        <v>167</v>
      </c>
      <c r="AC493" s="1">
        <v>3572.48</v>
      </c>
      <c r="AD493" s="1">
        <v>0</v>
      </c>
      <c r="AE493" s="1">
        <v>112524.68</v>
      </c>
      <c r="AF493" s="1">
        <v>0</v>
      </c>
      <c r="AG493" s="1">
        <v>0</v>
      </c>
      <c r="AH493" s="1">
        <v>112524.68</v>
      </c>
      <c r="AI493" s="1">
        <v>103712.41</v>
      </c>
      <c r="AJ493" s="1">
        <v>0</v>
      </c>
      <c r="AK493">
        <f t="shared" si="14"/>
        <v>1</v>
      </c>
      <c r="AL493" s="9">
        <f t="shared" si="15"/>
        <v>0</v>
      </c>
    </row>
    <row r="494" spans="1:38">
      <c r="A494">
        <v>70</v>
      </c>
      <c r="B494" t="s">
        <v>744</v>
      </c>
      <c r="C494" t="s">
        <v>378</v>
      </c>
      <c r="D494" t="s">
        <v>751</v>
      </c>
      <c r="E494" s="1">
        <v>1114.29</v>
      </c>
      <c r="F494" s="1">
        <v>1153.8399999999999</v>
      </c>
      <c r="G494" s="1">
        <v>1153.8399999999999</v>
      </c>
      <c r="H494" s="1">
        <v>0</v>
      </c>
      <c r="I494" s="1">
        <v>1972.19</v>
      </c>
      <c r="J494" s="1">
        <v>0</v>
      </c>
      <c r="K494" s="1">
        <v>0</v>
      </c>
      <c r="L494" s="1">
        <v>2275591.71</v>
      </c>
      <c r="M494" s="1">
        <v>524519.84</v>
      </c>
      <c r="N494" s="1">
        <v>118759.91</v>
      </c>
      <c r="O494" s="1">
        <v>92822.76</v>
      </c>
      <c r="P494" s="1">
        <v>143712.72</v>
      </c>
      <c r="Q494" s="1">
        <v>296503.46999999997</v>
      </c>
      <c r="R494" s="1">
        <v>140399.87</v>
      </c>
      <c r="S494" s="1">
        <v>0</v>
      </c>
      <c r="T494" s="1">
        <v>1316718.57</v>
      </c>
      <c r="U494" s="1">
        <v>958873.14</v>
      </c>
      <c r="V494">
        <v>93.85</v>
      </c>
      <c r="W494" s="1">
        <v>108287.88</v>
      </c>
      <c r="X494" s="1">
        <v>32377768.02</v>
      </c>
      <c r="Y494" s="1">
        <v>32377.77</v>
      </c>
      <c r="Z494" s="1">
        <v>1518202.2</v>
      </c>
      <c r="AA494" s="1">
        <v>145.80000000000001</v>
      </c>
      <c r="AB494">
        <v>143</v>
      </c>
      <c r="AC494" s="1">
        <v>28980.67</v>
      </c>
      <c r="AD494" s="1">
        <v>0</v>
      </c>
      <c r="AE494" s="1">
        <v>2506056.0099999998</v>
      </c>
      <c r="AF494" s="1">
        <v>0</v>
      </c>
      <c r="AG494" s="1">
        <v>0</v>
      </c>
      <c r="AH494" s="1">
        <v>2506056.0099999998</v>
      </c>
      <c r="AI494" s="1">
        <v>2281691.35</v>
      </c>
      <c r="AJ494" s="1">
        <v>0</v>
      </c>
      <c r="AK494">
        <f t="shared" si="14"/>
        <v>0</v>
      </c>
      <c r="AL494" s="9">
        <f t="shared" si="15"/>
        <v>0</v>
      </c>
    </row>
    <row r="495" spans="1:38">
      <c r="A495">
        <v>70</v>
      </c>
      <c r="B495" t="s">
        <v>744</v>
      </c>
      <c r="C495" t="s">
        <v>573</v>
      </c>
      <c r="D495" t="s">
        <v>752</v>
      </c>
      <c r="E495" s="1">
        <v>388.68</v>
      </c>
      <c r="F495" s="1">
        <v>378.21</v>
      </c>
      <c r="G495" s="1">
        <v>388.68</v>
      </c>
      <c r="H495" s="1">
        <v>0</v>
      </c>
      <c r="I495" s="1">
        <v>1972.19</v>
      </c>
      <c r="J495" s="1">
        <v>0</v>
      </c>
      <c r="K495" s="1">
        <v>0</v>
      </c>
      <c r="L495" s="1">
        <v>766550.81</v>
      </c>
      <c r="M495" s="1">
        <v>155505.01</v>
      </c>
      <c r="N495" s="1">
        <v>41244.28</v>
      </c>
      <c r="O495" s="1">
        <v>32249.11</v>
      </c>
      <c r="P495" s="1">
        <v>49922.38</v>
      </c>
      <c r="Q495" s="1">
        <v>103014.71</v>
      </c>
      <c r="R495" s="1">
        <v>30664.22</v>
      </c>
      <c r="S495" s="1">
        <v>0</v>
      </c>
      <c r="T495" s="1">
        <v>412599.71</v>
      </c>
      <c r="U495" s="1">
        <v>353951.1</v>
      </c>
      <c r="V495">
        <v>93.85</v>
      </c>
      <c r="W495" s="1">
        <v>36477.620000000003</v>
      </c>
      <c r="X495" s="1">
        <v>9694826.3300000001</v>
      </c>
      <c r="Y495" s="1">
        <v>9694.83</v>
      </c>
      <c r="Z495" s="1">
        <v>535655.80000000005</v>
      </c>
      <c r="AA495" s="1">
        <v>38.619999999999997</v>
      </c>
      <c r="AB495">
        <v>130</v>
      </c>
      <c r="AC495" s="1">
        <v>6978.63</v>
      </c>
      <c r="AD495" s="1">
        <v>0</v>
      </c>
      <c r="AE495" s="1">
        <v>896585.53</v>
      </c>
      <c r="AF495" s="1">
        <v>0</v>
      </c>
      <c r="AG495" s="1">
        <v>0</v>
      </c>
      <c r="AH495" s="1">
        <v>896585.53</v>
      </c>
      <c r="AI495" s="1">
        <v>815995.28</v>
      </c>
      <c r="AJ495" s="1">
        <v>0</v>
      </c>
      <c r="AK495">
        <f t="shared" si="14"/>
        <v>0</v>
      </c>
      <c r="AL495" s="9">
        <f t="shared" si="15"/>
        <v>0</v>
      </c>
    </row>
    <row r="496" spans="1:38">
      <c r="A496">
        <v>70</v>
      </c>
      <c r="B496" t="s">
        <v>744</v>
      </c>
      <c r="C496" t="s">
        <v>753</v>
      </c>
      <c r="D496" t="s">
        <v>754</v>
      </c>
      <c r="E496" s="1">
        <v>378.39</v>
      </c>
      <c r="F496" s="1">
        <v>365.89</v>
      </c>
      <c r="G496" s="1">
        <v>378.39</v>
      </c>
      <c r="H496" s="1">
        <v>0</v>
      </c>
      <c r="I496" s="1">
        <v>1972.19</v>
      </c>
      <c r="J496" s="1">
        <v>0</v>
      </c>
      <c r="K496" s="1">
        <v>0</v>
      </c>
      <c r="L496" s="1">
        <v>746256.97</v>
      </c>
      <c r="M496" s="1">
        <v>418402.98</v>
      </c>
      <c r="N496" s="1">
        <v>41735.33</v>
      </c>
      <c r="O496" s="1">
        <v>32749.98</v>
      </c>
      <c r="P496" s="1">
        <v>50630.2</v>
      </c>
      <c r="Q496" s="1">
        <v>104627.87</v>
      </c>
      <c r="R496" s="1">
        <v>78371.37</v>
      </c>
      <c r="S496" s="1">
        <v>0</v>
      </c>
      <c r="T496" s="1">
        <v>726517.73</v>
      </c>
      <c r="U496" s="1">
        <v>19739.240000000002</v>
      </c>
      <c r="V496">
        <v>93.85</v>
      </c>
      <c r="W496" s="1">
        <v>35511.9</v>
      </c>
      <c r="X496" s="1">
        <v>27063582.170000002</v>
      </c>
      <c r="Y496" s="1">
        <v>27063.58</v>
      </c>
      <c r="Z496" s="1">
        <v>168966.39999999999</v>
      </c>
      <c r="AA496" s="1">
        <v>140.62</v>
      </c>
      <c r="AB496">
        <v>114</v>
      </c>
      <c r="AC496" s="1">
        <v>22282.65</v>
      </c>
      <c r="AD496" s="1">
        <v>0</v>
      </c>
      <c r="AE496" s="1">
        <v>210988.29</v>
      </c>
      <c r="AF496" s="1">
        <v>0</v>
      </c>
      <c r="AG496" s="1">
        <v>0</v>
      </c>
      <c r="AH496" s="1">
        <v>210988.29</v>
      </c>
      <c r="AI496" s="1">
        <v>192099.32</v>
      </c>
      <c r="AJ496" s="1">
        <v>0</v>
      </c>
      <c r="AK496">
        <f t="shared" si="14"/>
        <v>0</v>
      </c>
      <c r="AL496" s="9">
        <f t="shared" si="15"/>
        <v>0</v>
      </c>
    </row>
    <row r="497" spans="1:38">
      <c r="A497">
        <v>70</v>
      </c>
      <c r="B497" t="s">
        <v>744</v>
      </c>
      <c r="C497" t="s">
        <v>755</v>
      </c>
      <c r="D497" t="s">
        <v>756</v>
      </c>
      <c r="E497" s="1">
        <v>486.26</v>
      </c>
      <c r="F497" s="1">
        <v>475.36</v>
      </c>
      <c r="G497" s="1">
        <v>486.26</v>
      </c>
      <c r="H497" s="1">
        <v>0</v>
      </c>
      <c r="I497" s="1">
        <v>1972.19</v>
      </c>
      <c r="J497" s="1">
        <v>0</v>
      </c>
      <c r="K497" s="1">
        <v>0</v>
      </c>
      <c r="L497" s="1">
        <v>958997.11</v>
      </c>
      <c r="M497" s="1">
        <v>292298.67</v>
      </c>
      <c r="N497" s="1">
        <v>45915.24</v>
      </c>
      <c r="O497" s="1">
        <v>35922.379999999997</v>
      </c>
      <c r="P497" s="1">
        <v>55596.52</v>
      </c>
      <c r="Q497" s="1">
        <v>114750.65</v>
      </c>
      <c r="R497" s="1">
        <v>94407.21</v>
      </c>
      <c r="S497" s="1">
        <v>0</v>
      </c>
      <c r="T497" s="1">
        <v>638890.67000000004</v>
      </c>
      <c r="U497" s="1">
        <v>320106.44</v>
      </c>
      <c r="V497">
        <v>93.85</v>
      </c>
      <c r="W497" s="1">
        <v>45635.5</v>
      </c>
      <c r="X497" s="1">
        <v>16895877.100000001</v>
      </c>
      <c r="Y497" s="1">
        <v>16895.88</v>
      </c>
      <c r="Z497" s="1">
        <v>574792.4</v>
      </c>
      <c r="AA497" s="1">
        <v>31.96</v>
      </c>
      <c r="AB497">
        <v>167</v>
      </c>
      <c r="AC497" s="1">
        <v>7418.87</v>
      </c>
      <c r="AD497" s="1">
        <v>0</v>
      </c>
      <c r="AE497" s="1">
        <v>902317.71</v>
      </c>
      <c r="AF497" s="1">
        <v>0</v>
      </c>
      <c r="AG497" s="1">
        <v>0</v>
      </c>
      <c r="AH497" s="1">
        <v>902317.71</v>
      </c>
      <c r="AI497" s="1">
        <v>821237.39</v>
      </c>
      <c r="AJ497" s="1">
        <v>0</v>
      </c>
      <c r="AK497">
        <f t="shared" si="14"/>
        <v>0</v>
      </c>
      <c r="AL497" s="9">
        <f t="shared" si="15"/>
        <v>0</v>
      </c>
    </row>
    <row r="498" spans="1:38">
      <c r="A498">
        <v>71</v>
      </c>
      <c r="B498" t="s">
        <v>757</v>
      </c>
      <c r="C498" t="s">
        <v>491</v>
      </c>
      <c r="D498" t="s">
        <v>758</v>
      </c>
      <c r="E498" s="1">
        <v>55.2</v>
      </c>
      <c r="F498" s="1">
        <v>53.42</v>
      </c>
      <c r="G498" s="1">
        <v>55.2</v>
      </c>
      <c r="H498" s="1">
        <v>0</v>
      </c>
      <c r="I498" s="1">
        <v>1972.57</v>
      </c>
      <c r="J498" s="1">
        <v>0</v>
      </c>
      <c r="K498" s="1">
        <v>0</v>
      </c>
      <c r="L498" s="1">
        <v>108885.86</v>
      </c>
      <c r="M498" s="1">
        <v>92137.95</v>
      </c>
      <c r="N498" s="1">
        <v>4350.8599999999997</v>
      </c>
      <c r="O498" s="1">
        <v>6256.29</v>
      </c>
      <c r="P498" s="1">
        <v>0</v>
      </c>
      <c r="Q498" s="1">
        <v>0</v>
      </c>
      <c r="R498" s="1">
        <v>46221.93</v>
      </c>
      <c r="S498" s="1">
        <v>0</v>
      </c>
      <c r="T498" s="1">
        <v>148967.03</v>
      </c>
      <c r="U498" s="1">
        <v>0</v>
      </c>
      <c r="V498">
        <v>93.87</v>
      </c>
      <c r="W498" s="1">
        <v>5181.62</v>
      </c>
      <c r="X498" s="1">
        <v>5649169.0899999999</v>
      </c>
      <c r="Y498" s="1">
        <v>5649.17</v>
      </c>
      <c r="Z498" s="1">
        <v>0</v>
      </c>
      <c r="AA498" s="1">
        <v>8.9499999999999993</v>
      </c>
      <c r="AB498">
        <v>167</v>
      </c>
      <c r="AC498" s="1">
        <v>2077.56</v>
      </c>
      <c r="AD498" s="1">
        <v>0</v>
      </c>
      <c r="AE498" s="1">
        <v>2077.56</v>
      </c>
      <c r="AF498" s="1">
        <v>0</v>
      </c>
      <c r="AG498" s="1">
        <v>0</v>
      </c>
      <c r="AH498" s="1">
        <v>2843.7</v>
      </c>
      <c r="AI498" s="1">
        <v>2843.7</v>
      </c>
      <c r="AJ498" s="1">
        <v>766.14</v>
      </c>
      <c r="AK498">
        <f t="shared" si="14"/>
        <v>1</v>
      </c>
      <c r="AL498" s="9">
        <f t="shared" si="15"/>
        <v>1</v>
      </c>
    </row>
    <row r="499" spans="1:38">
      <c r="A499">
        <v>71</v>
      </c>
      <c r="B499" t="s">
        <v>757</v>
      </c>
      <c r="C499" t="s">
        <v>228</v>
      </c>
      <c r="D499" t="s">
        <v>759</v>
      </c>
      <c r="E499" s="1">
        <v>398.27</v>
      </c>
      <c r="F499" s="1">
        <v>409.01</v>
      </c>
      <c r="G499" s="1">
        <v>409.01</v>
      </c>
      <c r="H499" s="1">
        <v>0</v>
      </c>
      <c r="I499" s="1">
        <v>1972.19</v>
      </c>
      <c r="J499" s="1">
        <v>0</v>
      </c>
      <c r="K499" s="1">
        <v>0</v>
      </c>
      <c r="L499" s="1">
        <v>806645.43</v>
      </c>
      <c r="M499" s="1">
        <v>145039.44</v>
      </c>
      <c r="N499" s="1">
        <v>25269.11</v>
      </c>
      <c r="O499" s="1">
        <v>36615.08</v>
      </c>
      <c r="P499" s="1">
        <v>7991.94</v>
      </c>
      <c r="Q499" s="1">
        <v>116980.25</v>
      </c>
      <c r="R499" s="1">
        <v>87073.53</v>
      </c>
      <c r="S499" s="1">
        <v>0</v>
      </c>
      <c r="T499" s="1">
        <v>418969.35</v>
      </c>
      <c r="U499" s="1">
        <v>387676.08</v>
      </c>
      <c r="V499">
        <v>93.85</v>
      </c>
      <c r="W499" s="1">
        <v>38385.589999999997</v>
      </c>
      <c r="X499" s="1">
        <v>8659070.8599999994</v>
      </c>
      <c r="Y499" s="1">
        <v>8659.07</v>
      </c>
      <c r="Z499" s="1">
        <v>594530.4</v>
      </c>
      <c r="AA499" s="1">
        <v>97.79</v>
      </c>
      <c r="AB499">
        <v>132</v>
      </c>
      <c r="AC499" s="1">
        <v>17942.509999999998</v>
      </c>
      <c r="AD499" s="1">
        <v>0</v>
      </c>
      <c r="AE499" s="1">
        <v>1000148.99</v>
      </c>
      <c r="AF499" s="1">
        <v>0</v>
      </c>
      <c r="AG499" s="1">
        <v>0</v>
      </c>
      <c r="AH499" s="1">
        <v>1000148.99</v>
      </c>
      <c r="AI499" s="1">
        <v>910243.52</v>
      </c>
      <c r="AJ499" s="1">
        <v>0</v>
      </c>
      <c r="AK499">
        <f t="shared" si="14"/>
        <v>0</v>
      </c>
      <c r="AL499" s="9">
        <f t="shared" si="15"/>
        <v>0</v>
      </c>
    </row>
    <row r="500" spans="1:38">
      <c r="A500">
        <v>71</v>
      </c>
      <c r="B500" t="s">
        <v>757</v>
      </c>
      <c r="C500" t="s">
        <v>760</v>
      </c>
      <c r="D500" t="s">
        <v>761</v>
      </c>
      <c r="E500" s="1">
        <v>1447.86</v>
      </c>
      <c r="F500" s="1">
        <v>1383.47</v>
      </c>
      <c r="G500" s="1">
        <v>1447.86</v>
      </c>
      <c r="H500" s="1">
        <v>0</v>
      </c>
      <c r="I500" s="1">
        <v>1972.19</v>
      </c>
      <c r="J500" s="1">
        <v>0</v>
      </c>
      <c r="K500" s="1">
        <v>0</v>
      </c>
      <c r="L500" s="1">
        <v>2855455.01</v>
      </c>
      <c r="M500" s="1">
        <v>396933.15</v>
      </c>
      <c r="N500" s="1">
        <v>86385.11</v>
      </c>
      <c r="O500" s="1">
        <v>124952.82</v>
      </c>
      <c r="P500" s="1">
        <v>27303.63</v>
      </c>
      <c r="Q500" s="1">
        <v>399142.25</v>
      </c>
      <c r="R500" s="1">
        <v>108661.12</v>
      </c>
      <c r="S500" s="1">
        <v>0</v>
      </c>
      <c r="T500" s="1">
        <v>1143378.08</v>
      </c>
      <c r="U500" s="1">
        <v>1712076.93</v>
      </c>
      <c r="V500">
        <v>93.85</v>
      </c>
      <c r="W500" s="1">
        <v>135881.66</v>
      </c>
      <c r="X500" s="1">
        <v>24071143.329999998</v>
      </c>
      <c r="Y500" s="1">
        <v>24071.14</v>
      </c>
      <c r="Z500" s="1">
        <v>2236210.4</v>
      </c>
      <c r="AA500" s="1">
        <v>138.34</v>
      </c>
      <c r="AB500">
        <v>152</v>
      </c>
      <c r="AC500" s="1">
        <v>29228.48</v>
      </c>
      <c r="AD500" s="1">
        <v>0</v>
      </c>
      <c r="AE500" s="1">
        <v>3977515.81</v>
      </c>
      <c r="AF500" s="1">
        <v>0</v>
      </c>
      <c r="AG500" s="1">
        <v>0</v>
      </c>
      <c r="AH500" s="1">
        <v>3977515.81</v>
      </c>
      <c r="AI500" s="1">
        <v>3619921.51</v>
      </c>
      <c r="AJ500" s="1">
        <v>0</v>
      </c>
      <c r="AK500">
        <f t="shared" si="14"/>
        <v>0</v>
      </c>
      <c r="AL500" s="9">
        <f t="shared" si="15"/>
        <v>0</v>
      </c>
    </row>
    <row r="501" spans="1:38">
      <c r="A501">
        <v>71</v>
      </c>
      <c r="B501" t="s">
        <v>757</v>
      </c>
      <c r="C501" t="s">
        <v>762</v>
      </c>
      <c r="D501" t="s">
        <v>763</v>
      </c>
      <c r="E501" s="1">
        <v>415.9</v>
      </c>
      <c r="F501" s="1">
        <v>447.17</v>
      </c>
      <c r="G501" s="1">
        <v>447.17</v>
      </c>
      <c r="H501" s="1">
        <v>0</v>
      </c>
      <c r="I501" s="1">
        <v>1972.19</v>
      </c>
      <c r="J501" s="1">
        <v>0</v>
      </c>
      <c r="K501" s="1">
        <v>0</v>
      </c>
      <c r="L501" s="1">
        <v>881904.2</v>
      </c>
      <c r="M501" s="1">
        <v>114898.76</v>
      </c>
      <c r="N501" s="1">
        <v>22000.02</v>
      </c>
      <c r="O501" s="1">
        <v>31805.15</v>
      </c>
      <c r="P501" s="1">
        <v>6952.71</v>
      </c>
      <c r="Q501" s="1">
        <v>101590.21</v>
      </c>
      <c r="R501" s="1">
        <v>58230.74</v>
      </c>
      <c r="S501" s="1">
        <v>0</v>
      </c>
      <c r="T501" s="1">
        <v>335477.59000000003</v>
      </c>
      <c r="U501" s="1">
        <v>546426.61</v>
      </c>
      <c r="V501">
        <v>93.85</v>
      </c>
      <c r="W501" s="1">
        <v>41966.9</v>
      </c>
      <c r="X501" s="1">
        <v>6817850.8300000001</v>
      </c>
      <c r="Y501" s="1">
        <v>6817.85</v>
      </c>
      <c r="Z501" s="1">
        <v>702981</v>
      </c>
      <c r="AA501" s="1">
        <v>99.91</v>
      </c>
      <c r="AB501">
        <v>132</v>
      </c>
      <c r="AC501" s="1">
        <v>18331.490000000002</v>
      </c>
      <c r="AD501" s="1">
        <v>0</v>
      </c>
      <c r="AE501" s="1">
        <v>1267739.1000000001</v>
      </c>
      <c r="AF501" s="1">
        <v>0</v>
      </c>
      <c r="AG501" s="1">
        <v>0</v>
      </c>
      <c r="AH501" s="1">
        <v>1267739.1000000001</v>
      </c>
      <c r="AI501" s="1">
        <v>1153760.74</v>
      </c>
      <c r="AJ501" s="1">
        <v>0</v>
      </c>
      <c r="AK501">
        <f t="shared" si="14"/>
        <v>0</v>
      </c>
      <c r="AL501" s="9">
        <f t="shared" si="15"/>
        <v>0</v>
      </c>
    </row>
    <row r="502" spans="1:38">
      <c r="A502">
        <v>72</v>
      </c>
      <c r="B502" t="s">
        <v>764</v>
      </c>
      <c r="C502" t="s">
        <v>688</v>
      </c>
      <c r="D502" t="s">
        <v>765</v>
      </c>
      <c r="E502" s="1">
        <v>476.46</v>
      </c>
      <c r="F502" s="1">
        <v>508.35</v>
      </c>
      <c r="G502" s="1">
        <v>508.35</v>
      </c>
      <c r="H502" s="1">
        <v>0</v>
      </c>
      <c r="I502" s="1">
        <v>1972.19</v>
      </c>
      <c r="J502" s="1">
        <v>0</v>
      </c>
      <c r="K502" s="1">
        <v>0</v>
      </c>
      <c r="L502" s="1">
        <v>1002562.79</v>
      </c>
      <c r="M502" s="1">
        <v>306382.49</v>
      </c>
      <c r="N502" s="1">
        <v>56451.72</v>
      </c>
      <c r="O502" s="1">
        <v>40368.15</v>
      </c>
      <c r="P502" s="1">
        <v>0</v>
      </c>
      <c r="Q502" s="1">
        <v>0</v>
      </c>
      <c r="R502" s="1">
        <v>123559.63</v>
      </c>
      <c r="S502" s="1">
        <v>0</v>
      </c>
      <c r="T502" s="1">
        <v>526761.99</v>
      </c>
      <c r="U502" s="1">
        <v>475800.8</v>
      </c>
      <c r="V502">
        <v>93.85</v>
      </c>
      <c r="W502" s="1">
        <v>47708.65</v>
      </c>
      <c r="X502" s="1">
        <v>19070867.350000001</v>
      </c>
      <c r="Y502" s="1">
        <v>19070.87</v>
      </c>
      <c r="Z502" s="1">
        <v>572755.6</v>
      </c>
      <c r="AA502" s="1">
        <v>264.69</v>
      </c>
      <c r="AB502">
        <v>57</v>
      </c>
      <c r="AC502" s="1">
        <v>20971.39</v>
      </c>
      <c r="AD502" s="1">
        <v>0</v>
      </c>
      <c r="AE502" s="1">
        <v>1069527.79</v>
      </c>
      <c r="AF502" s="1">
        <v>0</v>
      </c>
      <c r="AG502" s="1">
        <v>0</v>
      </c>
      <c r="AH502" s="1">
        <v>1069527.79</v>
      </c>
      <c r="AI502" s="1">
        <v>973404.38</v>
      </c>
      <c r="AJ502" s="1">
        <v>0</v>
      </c>
      <c r="AK502">
        <f t="shared" si="14"/>
        <v>0</v>
      </c>
      <c r="AL502" s="9">
        <f t="shared" si="15"/>
        <v>0</v>
      </c>
    </row>
    <row r="503" spans="1:38">
      <c r="A503">
        <v>72</v>
      </c>
      <c r="B503" t="s">
        <v>764</v>
      </c>
      <c r="C503" t="s">
        <v>766</v>
      </c>
      <c r="D503" t="s">
        <v>767</v>
      </c>
      <c r="E503" s="1">
        <v>804.04</v>
      </c>
      <c r="F503" s="1">
        <v>826.54</v>
      </c>
      <c r="G503" s="1">
        <v>826.54</v>
      </c>
      <c r="H503" s="1">
        <v>0</v>
      </c>
      <c r="I503" s="1">
        <v>1972.19</v>
      </c>
      <c r="J503" s="1">
        <v>0</v>
      </c>
      <c r="K503" s="1">
        <v>0</v>
      </c>
      <c r="L503" s="1">
        <v>1630093.92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1630093.92</v>
      </c>
      <c r="V503">
        <v>93.85</v>
      </c>
      <c r="W503" s="1">
        <v>77570.78</v>
      </c>
      <c r="X503" s="1">
        <v>0</v>
      </c>
      <c r="Y503" s="1">
        <v>0</v>
      </c>
      <c r="Z503" s="1">
        <v>1551415.6</v>
      </c>
      <c r="AA503" s="1">
        <v>0</v>
      </c>
      <c r="AB503">
        <v>0</v>
      </c>
      <c r="AC503" s="1">
        <v>0</v>
      </c>
      <c r="AD503" s="1">
        <v>0</v>
      </c>
      <c r="AE503" s="1">
        <v>3181509.52</v>
      </c>
      <c r="AF503" s="1">
        <v>0</v>
      </c>
      <c r="AG503" s="1">
        <v>0</v>
      </c>
      <c r="AH503" s="1">
        <v>3181509.52</v>
      </c>
      <c r="AI503" s="1">
        <v>2895391.69</v>
      </c>
      <c r="AJ503" s="1">
        <v>0</v>
      </c>
      <c r="AK503">
        <f t="shared" si="14"/>
        <v>0</v>
      </c>
      <c r="AL503" s="9">
        <f t="shared" si="15"/>
        <v>0</v>
      </c>
    </row>
    <row r="504" spans="1:38">
      <c r="A504">
        <v>72</v>
      </c>
      <c r="B504" t="s">
        <v>764</v>
      </c>
      <c r="C504" t="s">
        <v>768</v>
      </c>
      <c r="D504" t="s">
        <v>769</v>
      </c>
      <c r="E504" s="1">
        <v>872.82</v>
      </c>
      <c r="F504" s="1">
        <v>843.86</v>
      </c>
      <c r="G504" s="1">
        <v>872.82</v>
      </c>
      <c r="H504" s="1">
        <v>0</v>
      </c>
      <c r="I504" s="1">
        <v>1970.57</v>
      </c>
      <c r="J504" s="1">
        <v>0</v>
      </c>
      <c r="K504" s="1">
        <v>0</v>
      </c>
      <c r="L504" s="1">
        <v>1719952.91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1719952.91</v>
      </c>
      <c r="V504">
        <v>93.75</v>
      </c>
      <c r="W504" s="1">
        <v>81826.880000000005</v>
      </c>
      <c r="X504" s="1">
        <v>0</v>
      </c>
      <c r="Y504" s="1">
        <v>0</v>
      </c>
      <c r="Z504" s="1">
        <v>1636537.6</v>
      </c>
      <c r="AA504" s="1">
        <v>519.23</v>
      </c>
      <c r="AB504">
        <v>33</v>
      </c>
      <c r="AC504" s="1">
        <v>23817.08</v>
      </c>
      <c r="AD504" s="1">
        <v>0</v>
      </c>
      <c r="AE504" s="1">
        <v>3380307.59</v>
      </c>
      <c r="AF504" s="1">
        <v>205477.54</v>
      </c>
      <c r="AG504" s="1">
        <v>0</v>
      </c>
      <c r="AH504" s="1">
        <v>3174830.05</v>
      </c>
      <c r="AI504" s="1">
        <v>2889166.83</v>
      </c>
      <c r="AJ504" s="1">
        <v>0</v>
      </c>
      <c r="AK504">
        <f t="shared" si="14"/>
        <v>0</v>
      </c>
      <c r="AL504" s="9">
        <f t="shared" si="15"/>
        <v>0</v>
      </c>
    </row>
    <row r="505" spans="1:38">
      <c r="A505">
        <v>72</v>
      </c>
      <c r="B505" t="s">
        <v>764</v>
      </c>
      <c r="C505" t="s">
        <v>770</v>
      </c>
      <c r="D505" t="s">
        <v>771</v>
      </c>
      <c r="E505" s="1">
        <v>866.55</v>
      </c>
      <c r="F505" s="1">
        <v>894.58</v>
      </c>
      <c r="G505" s="1">
        <v>894.58</v>
      </c>
      <c r="H505" s="1">
        <v>0</v>
      </c>
      <c r="I505" s="1">
        <v>1972.19</v>
      </c>
      <c r="J505" s="1">
        <v>0</v>
      </c>
      <c r="K505" s="1">
        <v>0</v>
      </c>
      <c r="L505" s="1">
        <v>1764281.73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1764281.73</v>
      </c>
      <c r="V505">
        <v>93.85</v>
      </c>
      <c r="W505" s="1">
        <v>83956.33</v>
      </c>
      <c r="X505" s="1">
        <v>0</v>
      </c>
      <c r="Y505" s="1">
        <v>0</v>
      </c>
      <c r="Z505" s="1">
        <v>1679126.6</v>
      </c>
      <c r="AA505" s="1">
        <v>358.45</v>
      </c>
      <c r="AB505">
        <v>33</v>
      </c>
      <c r="AC505" s="1">
        <v>16442.099999999999</v>
      </c>
      <c r="AD505" s="1">
        <v>0</v>
      </c>
      <c r="AE505" s="1">
        <v>3459850.43</v>
      </c>
      <c r="AF505" s="1">
        <v>0</v>
      </c>
      <c r="AG505" s="1">
        <v>0</v>
      </c>
      <c r="AH505" s="1">
        <v>3459850.43</v>
      </c>
      <c r="AI505" s="1">
        <v>3148700.05</v>
      </c>
      <c r="AJ505" s="1">
        <v>0</v>
      </c>
      <c r="AK505">
        <f t="shared" si="14"/>
        <v>0</v>
      </c>
      <c r="AL505" s="9">
        <f t="shared" si="15"/>
        <v>0</v>
      </c>
    </row>
    <row r="506" spans="1:38">
      <c r="A506">
        <v>72</v>
      </c>
      <c r="B506" t="s">
        <v>764</v>
      </c>
      <c r="C506" t="s">
        <v>772</v>
      </c>
      <c r="D506" t="s">
        <v>773</v>
      </c>
      <c r="E506" s="1">
        <v>773.41</v>
      </c>
      <c r="F506" s="1">
        <v>789.86</v>
      </c>
      <c r="G506" s="1">
        <v>789.86</v>
      </c>
      <c r="H506" s="1">
        <v>0</v>
      </c>
      <c r="I506" s="1">
        <v>1972.19</v>
      </c>
      <c r="J506" s="1">
        <v>0</v>
      </c>
      <c r="K506" s="1">
        <v>0</v>
      </c>
      <c r="L506" s="1">
        <v>1557753.99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1557753.99</v>
      </c>
      <c r="V506">
        <v>93.85</v>
      </c>
      <c r="W506" s="1">
        <v>74128.36</v>
      </c>
      <c r="X506" s="1">
        <v>0</v>
      </c>
      <c r="Y506" s="1">
        <v>0</v>
      </c>
      <c r="Z506" s="1">
        <v>1482567.2</v>
      </c>
      <c r="AA506" s="1">
        <v>311.32</v>
      </c>
      <c r="AB506">
        <v>33</v>
      </c>
      <c r="AC506" s="1">
        <v>14280.25</v>
      </c>
      <c r="AD506" s="1">
        <v>0</v>
      </c>
      <c r="AE506" s="1">
        <v>3054601.44</v>
      </c>
      <c r="AF506" s="1">
        <v>0</v>
      </c>
      <c r="AG506" s="1">
        <v>0</v>
      </c>
      <c r="AH506" s="1">
        <v>3054601.44</v>
      </c>
      <c r="AI506" s="1">
        <v>2779895.78</v>
      </c>
      <c r="AJ506" s="1">
        <v>0</v>
      </c>
      <c r="AK506">
        <f t="shared" si="14"/>
        <v>0</v>
      </c>
      <c r="AL506" s="9">
        <f t="shared" si="15"/>
        <v>0</v>
      </c>
    </row>
    <row r="507" spans="1:38">
      <c r="A507">
        <v>72</v>
      </c>
      <c r="B507" t="s">
        <v>764</v>
      </c>
      <c r="C507" t="s">
        <v>774</v>
      </c>
      <c r="D507" t="s">
        <v>775</v>
      </c>
      <c r="E507" s="1">
        <v>1432.58</v>
      </c>
      <c r="F507" s="1">
        <v>1937.77</v>
      </c>
      <c r="G507" s="1">
        <v>1937.77</v>
      </c>
      <c r="H507" s="1">
        <v>0</v>
      </c>
      <c r="I507" s="1">
        <v>1972.19</v>
      </c>
      <c r="J507" s="1">
        <v>0</v>
      </c>
      <c r="K507" s="1">
        <v>0</v>
      </c>
      <c r="L507" s="1">
        <v>3821650.62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3821650.62</v>
      </c>
      <c r="V507">
        <v>93.85</v>
      </c>
      <c r="W507" s="1">
        <v>181859.71</v>
      </c>
      <c r="X507" s="1">
        <v>0</v>
      </c>
      <c r="Y507" s="1">
        <v>0</v>
      </c>
      <c r="Z507" s="1">
        <v>3637194.2</v>
      </c>
      <c r="AA507" s="1">
        <v>776.43</v>
      </c>
      <c r="AB507">
        <v>33</v>
      </c>
      <c r="AC507" s="1">
        <v>35614.839999999997</v>
      </c>
      <c r="AD507" s="1">
        <v>0</v>
      </c>
      <c r="AE507" s="1">
        <v>7494459.6600000001</v>
      </c>
      <c r="AF507" s="1">
        <v>0</v>
      </c>
      <c r="AG507" s="1">
        <v>0</v>
      </c>
      <c r="AH507" s="1">
        <v>7494459.6600000001</v>
      </c>
      <c r="AI507" s="1">
        <v>6823972.7400000002</v>
      </c>
      <c r="AJ507" s="1">
        <v>0</v>
      </c>
      <c r="AK507">
        <f t="shared" si="14"/>
        <v>0</v>
      </c>
      <c r="AL507" s="9">
        <f t="shared" si="15"/>
        <v>0</v>
      </c>
    </row>
    <row r="508" spans="1:38">
      <c r="A508">
        <v>72</v>
      </c>
      <c r="B508" t="s">
        <v>764</v>
      </c>
      <c r="C508" t="s">
        <v>776</v>
      </c>
      <c r="D508" t="s">
        <v>777</v>
      </c>
      <c r="E508" s="1">
        <v>340.98</v>
      </c>
      <c r="F508" s="1">
        <v>486.74</v>
      </c>
      <c r="G508" s="1">
        <v>486.74</v>
      </c>
      <c r="H508" s="1">
        <v>0</v>
      </c>
      <c r="I508" s="1">
        <v>1972.19</v>
      </c>
      <c r="J508" s="1">
        <v>0</v>
      </c>
      <c r="K508" s="1">
        <v>0</v>
      </c>
      <c r="L508" s="1">
        <v>959943.76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959943.76</v>
      </c>
      <c r="V508">
        <v>93.85</v>
      </c>
      <c r="W508" s="1">
        <v>45680.55</v>
      </c>
      <c r="X508" s="1">
        <v>0</v>
      </c>
      <c r="Y508" s="1">
        <v>0</v>
      </c>
      <c r="Z508" s="1">
        <v>913611</v>
      </c>
      <c r="AA508" s="1">
        <v>118.53</v>
      </c>
      <c r="AB508">
        <v>33</v>
      </c>
      <c r="AC508" s="1">
        <v>5436.97</v>
      </c>
      <c r="AD508" s="1">
        <v>0</v>
      </c>
      <c r="AE508" s="1">
        <v>1878991.73</v>
      </c>
      <c r="AF508" s="1">
        <v>0</v>
      </c>
      <c r="AG508" s="1">
        <v>0</v>
      </c>
      <c r="AH508" s="1">
        <v>1878991.73</v>
      </c>
      <c r="AI508" s="1">
        <v>1710010.98</v>
      </c>
      <c r="AJ508" s="1">
        <v>0</v>
      </c>
      <c r="AK508">
        <f t="shared" si="14"/>
        <v>0</v>
      </c>
      <c r="AL508" s="9">
        <f t="shared" si="15"/>
        <v>0</v>
      </c>
    </row>
    <row r="509" spans="1:38">
      <c r="A509">
        <v>72</v>
      </c>
      <c r="B509" t="s">
        <v>764</v>
      </c>
      <c r="C509" t="s">
        <v>778</v>
      </c>
      <c r="D509" t="s">
        <v>779</v>
      </c>
      <c r="E509" s="1">
        <v>341.53</v>
      </c>
      <c r="F509" s="1">
        <v>339.94</v>
      </c>
      <c r="G509" s="1">
        <v>341.53</v>
      </c>
      <c r="H509" s="1">
        <v>0</v>
      </c>
      <c r="I509" s="1">
        <v>1972.19</v>
      </c>
      <c r="J509" s="1">
        <v>0</v>
      </c>
      <c r="K509" s="1">
        <v>0</v>
      </c>
      <c r="L509" s="1">
        <v>673562.05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673562.05</v>
      </c>
      <c r="V509">
        <v>93.85</v>
      </c>
      <c r="W509" s="1">
        <v>32052.59</v>
      </c>
      <c r="X509" s="1">
        <v>0</v>
      </c>
      <c r="Y509" s="1">
        <v>0</v>
      </c>
      <c r="Z509" s="1">
        <v>641051.80000000005</v>
      </c>
      <c r="AA509" s="1">
        <v>0</v>
      </c>
      <c r="AB509">
        <v>0</v>
      </c>
      <c r="AC509" s="1">
        <v>0</v>
      </c>
      <c r="AD509" s="1">
        <v>0</v>
      </c>
      <c r="AE509" s="1">
        <v>1314613.8500000001</v>
      </c>
      <c r="AF509" s="1">
        <v>0</v>
      </c>
      <c r="AG509" s="1">
        <v>0</v>
      </c>
      <c r="AH509" s="1">
        <v>1314613.8500000001</v>
      </c>
      <c r="AI509" s="1">
        <v>1196388.82</v>
      </c>
      <c r="AJ509" s="1">
        <v>0</v>
      </c>
      <c r="AK509">
        <f t="shared" si="14"/>
        <v>0</v>
      </c>
      <c r="AL509" s="9">
        <f t="shared" si="15"/>
        <v>0</v>
      </c>
    </row>
    <row r="510" spans="1:38">
      <c r="A510">
        <v>72</v>
      </c>
      <c r="B510" t="s">
        <v>764</v>
      </c>
      <c r="C510" t="s">
        <v>780</v>
      </c>
      <c r="D510" t="s">
        <v>781</v>
      </c>
      <c r="E510" s="1">
        <v>1969.45</v>
      </c>
      <c r="F510" s="1">
        <v>2095.66</v>
      </c>
      <c r="G510" s="1">
        <v>2095.66</v>
      </c>
      <c r="H510" s="1">
        <v>0</v>
      </c>
      <c r="I510" s="1">
        <v>1972.19</v>
      </c>
      <c r="J510" s="1">
        <v>0</v>
      </c>
      <c r="K510" s="1">
        <v>0</v>
      </c>
      <c r="L510" s="1">
        <v>4133039.7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4133039.7</v>
      </c>
      <c r="V510">
        <v>93.85</v>
      </c>
      <c r="W510" s="1">
        <v>196677.69</v>
      </c>
      <c r="X510" s="1">
        <v>0</v>
      </c>
      <c r="Y510" s="1">
        <v>0</v>
      </c>
      <c r="Z510" s="1">
        <v>3933553.8</v>
      </c>
      <c r="AA510" s="1">
        <v>0</v>
      </c>
      <c r="AB510">
        <v>0</v>
      </c>
      <c r="AC510" s="1">
        <v>0</v>
      </c>
      <c r="AD510" s="1">
        <v>0</v>
      </c>
      <c r="AE510" s="1">
        <v>8066593.5</v>
      </c>
      <c r="AF510" s="1">
        <v>0</v>
      </c>
      <c r="AG510" s="1">
        <v>0</v>
      </c>
      <c r="AH510" s="1">
        <v>8066593.5</v>
      </c>
      <c r="AI510" s="1">
        <v>7341153.1799999997</v>
      </c>
      <c r="AJ510" s="1">
        <v>0</v>
      </c>
      <c r="AK510">
        <f t="shared" si="14"/>
        <v>0</v>
      </c>
      <c r="AL510" s="9">
        <f t="shared" si="15"/>
        <v>0</v>
      </c>
    </row>
    <row r="511" spans="1:38">
      <c r="A511">
        <v>72</v>
      </c>
      <c r="B511" t="s">
        <v>764</v>
      </c>
      <c r="C511" t="s">
        <v>552</v>
      </c>
      <c r="D511" t="s">
        <v>782</v>
      </c>
      <c r="E511" s="1">
        <v>104.42</v>
      </c>
      <c r="F511" s="1">
        <v>90.13</v>
      </c>
      <c r="G511" s="1">
        <v>104.42</v>
      </c>
      <c r="H511" s="1">
        <v>0</v>
      </c>
      <c r="I511" s="1">
        <v>1972.19</v>
      </c>
      <c r="J511" s="1">
        <v>0</v>
      </c>
      <c r="K511" s="1">
        <v>0</v>
      </c>
      <c r="L511" s="1">
        <v>205936.08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205936.08</v>
      </c>
      <c r="V511">
        <v>93.85</v>
      </c>
      <c r="W511" s="1">
        <v>9799.82</v>
      </c>
      <c r="X511" s="1">
        <v>0</v>
      </c>
      <c r="Y511" s="1">
        <v>0</v>
      </c>
      <c r="Z511" s="1">
        <v>195996.4</v>
      </c>
      <c r="AA511" s="1">
        <v>0</v>
      </c>
      <c r="AB511">
        <v>0</v>
      </c>
      <c r="AC511" s="1">
        <v>0</v>
      </c>
      <c r="AD511" s="1">
        <v>0</v>
      </c>
      <c r="AE511" s="1">
        <v>401932.48</v>
      </c>
      <c r="AF511" s="1">
        <v>0</v>
      </c>
      <c r="AG511" s="1">
        <v>0</v>
      </c>
      <c r="AH511" s="1">
        <v>401932.48</v>
      </c>
      <c r="AI511" s="1">
        <v>365786.04</v>
      </c>
      <c r="AJ511" s="1">
        <v>0</v>
      </c>
      <c r="AK511">
        <f t="shared" si="14"/>
        <v>0</v>
      </c>
      <c r="AL511" s="9">
        <f t="shared" si="15"/>
        <v>0</v>
      </c>
    </row>
    <row r="512" spans="1:38">
      <c r="A512">
        <v>72</v>
      </c>
      <c r="B512" t="s">
        <v>764</v>
      </c>
      <c r="C512" t="s">
        <v>59</v>
      </c>
      <c r="D512" t="s">
        <v>764</v>
      </c>
      <c r="E512" s="1">
        <v>54565.66</v>
      </c>
      <c r="F512" s="1">
        <v>55792.86</v>
      </c>
      <c r="G512" s="1">
        <v>55792.86</v>
      </c>
      <c r="H512" s="1">
        <v>0</v>
      </c>
      <c r="I512" s="1">
        <v>1972.19</v>
      </c>
      <c r="J512" s="1">
        <v>0</v>
      </c>
      <c r="K512" s="1">
        <v>0</v>
      </c>
      <c r="L512" s="1">
        <v>110034120.56</v>
      </c>
      <c r="M512" s="1">
        <v>47809715.829999998</v>
      </c>
      <c r="N512" s="1">
        <v>6003036.21</v>
      </c>
      <c r="O512" s="1">
        <v>4346961.38</v>
      </c>
      <c r="P512" s="1">
        <v>20494.75</v>
      </c>
      <c r="Q512" s="1">
        <v>13897415.4</v>
      </c>
      <c r="R512" s="1">
        <v>11226.63</v>
      </c>
      <c r="S512" s="1">
        <v>0</v>
      </c>
      <c r="T512" s="1">
        <v>72088850.200000003</v>
      </c>
      <c r="U512" s="1">
        <v>37945270.359999999</v>
      </c>
      <c r="V512">
        <v>93.85</v>
      </c>
      <c r="W512" s="1">
        <v>5236159.91</v>
      </c>
      <c r="X512" s="1">
        <v>2979071546.25</v>
      </c>
      <c r="Y512" s="1">
        <v>2979071.55</v>
      </c>
      <c r="Z512" s="1">
        <v>45141767.200000003</v>
      </c>
      <c r="AA512" s="1">
        <v>13744.53</v>
      </c>
      <c r="AB512">
        <v>33</v>
      </c>
      <c r="AC512" s="1">
        <v>630461.59</v>
      </c>
      <c r="AD512" s="1">
        <v>0</v>
      </c>
      <c r="AE512" s="1">
        <v>83717499.150000006</v>
      </c>
      <c r="AF512" s="1">
        <v>0</v>
      </c>
      <c r="AG512" s="1">
        <v>0</v>
      </c>
      <c r="AH512" s="1">
        <v>83717499.150000006</v>
      </c>
      <c r="AI512" s="1">
        <v>76197647.989999995</v>
      </c>
      <c r="AJ512" s="1">
        <v>0</v>
      </c>
      <c r="AK512">
        <f t="shared" si="14"/>
        <v>0</v>
      </c>
      <c r="AL512" s="9">
        <f t="shared" si="15"/>
        <v>0</v>
      </c>
    </row>
    <row r="513" spans="1:38">
      <c r="A513">
        <v>72</v>
      </c>
      <c r="B513" t="s">
        <v>764</v>
      </c>
      <c r="C513" t="s">
        <v>85</v>
      </c>
      <c r="D513" t="s">
        <v>783</v>
      </c>
      <c r="E513" s="1">
        <v>7793.91</v>
      </c>
      <c r="F513" s="1">
        <v>8093.29</v>
      </c>
      <c r="G513" s="1">
        <v>8093.29</v>
      </c>
      <c r="H513" s="1">
        <v>0</v>
      </c>
      <c r="I513" s="1">
        <v>1972.19</v>
      </c>
      <c r="J513" s="1">
        <v>0</v>
      </c>
      <c r="K513" s="1">
        <v>0</v>
      </c>
      <c r="L513" s="1">
        <v>15961505.609999999</v>
      </c>
      <c r="M513" s="1">
        <v>3264325.82</v>
      </c>
      <c r="N513" s="1">
        <v>1042258.16</v>
      </c>
      <c r="O513" s="1">
        <v>735443.58</v>
      </c>
      <c r="P513" s="1">
        <v>3505.07</v>
      </c>
      <c r="Q513" s="1">
        <v>2349267.58</v>
      </c>
      <c r="R513" s="1">
        <v>83072.34</v>
      </c>
      <c r="S513" s="1">
        <v>0</v>
      </c>
      <c r="T513" s="1">
        <v>7477872.5499999998</v>
      </c>
      <c r="U513" s="1">
        <v>8483633.0600000005</v>
      </c>
      <c r="V513">
        <v>93.85</v>
      </c>
      <c r="W513" s="1">
        <v>759555.27</v>
      </c>
      <c r="X513" s="1">
        <v>202754251.72</v>
      </c>
      <c r="Y513" s="1">
        <v>202754.25</v>
      </c>
      <c r="Z513" s="1">
        <v>11136020.4</v>
      </c>
      <c r="AA513" s="1">
        <v>3426.39</v>
      </c>
      <c r="AB513">
        <v>33</v>
      </c>
      <c r="AC513" s="1">
        <v>157168.51</v>
      </c>
      <c r="AD513" s="1">
        <v>0</v>
      </c>
      <c r="AE513" s="1">
        <v>19776821.969999999</v>
      </c>
      <c r="AF513" s="1">
        <v>0</v>
      </c>
      <c r="AG513" s="1">
        <v>0</v>
      </c>
      <c r="AH513" s="1">
        <v>19776821.969999999</v>
      </c>
      <c r="AI513" s="1">
        <v>17999043.75</v>
      </c>
      <c r="AJ513" s="1">
        <v>0</v>
      </c>
      <c r="AK513">
        <f t="shared" ref="AK513:AK525" si="16">IF(U513=0,1,0)</f>
        <v>0</v>
      </c>
      <c r="AL513" s="9">
        <f t="shared" ref="AL513:AL543" si="17">IF(Z513=0,1,0)</f>
        <v>0</v>
      </c>
    </row>
    <row r="514" spans="1:38">
      <c r="A514">
        <v>72</v>
      </c>
      <c r="B514" t="s">
        <v>764</v>
      </c>
      <c r="C514" t="s">
        <v>105</v>
      </c>
      <c r="D514" t="s">
        <v>784</v>
      </c>
      <c r="E514" s="1">
        <v>29449.45</v>
      </c>
      <c r="F514" s="1">
        <v>30905.73</v>
      </c>
      <c r="G514" s="1">
        <v>30905.73</v>
      </c>
      <c r="H514" s="1">
        <v>0</v>
      </c>
      <c r="I514" s="1">
        <v>1972.19</v>
      </c>
      <c r="J514" s="1">
        <v>0</v>
      </c>
      <c r="K514" s="1">
        <v>0</v>
      </c>
      <c r="L514" s="1">
        <v>60951971.649999999</v>
      </c>
      <c r="M514" s="1">
        <v>18795187.530000001</v>
      </c>
      <c r="N514" s="1">
        <v>3939920.98</v>
      </c>
      <c r="O514" s="1">
        <v>2785614.76</v>
      </c>
      <c r="P514" s="1">
        <v>13264.99</v>
      </c>
      <c r="Q514" s="1">
        <v>8898820.3699999992</v>
      </c>
      <c r="R514" s="1">
        <v>5261.02</v>
      </c>
      <c r="S514" s="1">
        <v>0</v>
      </c>
      <c r="T514" s="1">
        <v>34438069.649999999</v>
      </c>
      <c r="U514" s="1">
        <v>26513902</v>
      </c>
      <c r="V514">
        <v>93.85</v>
      </c>
      <c r="W514" s="1">
        <v>2900502.76</v>
      </c>
      <c r="X514" s="1">
        <v>1151940565.9300001</v>
      </c>
      <c r="Y514" s="1">
        <v>1151940.57</v>
      </c>
      <c r="Z514" s="1">
        <v>34971243.799999997</v>
      </c>
      <c r="AA514" s="1">
        <v>11618.81</v>
      </c>
      <c r="AB514">
        <v>33</v>
      </c>
      <c r="AC514" s="1">
        <v>532954.81000000006</v>
      </c>
      <c r="AD514" s="1">
        <v>0</v>
      </c>
      <c r="AE514" s="1">
        <v>62018100.609999999</v>
      </c>
      <c r="AF514" s="1">
        <v>0</v>
      </c>
      <c r="AG514" s="1">
        <v>0</v>
      </c>
      <c r="AH514" s="1">
        <v>62018100.609999999</v>
      </c>
      <c r="AI514" s="1">
        <v>56444627.619999997</v>
      </c>
      <c r="AJ514" s="1">
        <v>0</v>
      </c>
      <c r="AK514">
        <f t="shared" si="16"/>
        <v>0</v>
      </c>
      <c r="AL514" s="9">
        <f t="shared" si="17"/>
        <v>0</v>
      </c>
    </row>
    <row r="515" spans="1:38">
      <c r="A515">
        <v>72</v>
      </c>
      <c r="B515" t="s">
        <v>764</v>
      </c>
      <c r="C515" t="s">
        <v>50</v>
      </c>
      <c r="D515" t="s">
        <v>785</v>
      </c>
      <c r="E515" s="1">
        <v>11019.28</v>
      </c>
      <c r="F515" s="1">
        <v>11821.59</v>
      </c>
      <c r="G515" s="1">
        <v>11821.59</v>
      </c>
      <c r="H515" s="1">
        <v>0</v>
      </c>
      <c r="I515" s="1">
        <v>1972.19</v>
      </c>
      <c r="J515" s="1">
        <v>0</v>
      </c>
      <c r="K515" s="1">
        <v>0</v>
      </c>
      <c r="L515" s="1">
        <v>23314421.579999998</v>
      </c>
      <c r="M515" s="1">
        <v>9510077.9299999997</v>
      </c>
      <c r="N515" s="1">
        <v>1401231.5</v>
      </c>
      <c r="O515" s="1">
        <v>988442.86</v>
      </c>
      <c r="P515" s="1">
        <v>4711.46</v>
      </c>
      <c r="Q515" s="1">
        <v>3157405.31</v>
      </c>
      <c r="R515" s="1">
        <v>57646.39</v>
      </c>
      <c r="S515" s="1">
        <v>0</v>
      </c>
      <c r="T515" s="1">
        <v>15119515.449999999</v>
      </c>
      <c r="U515" s="1">
        <v>8194906.1299999999</v>
      </c>
      <c r="V515">
        <v>93.85</v>
      </c>
      <c r="W515" s="1">
        <v>1109456.22</v>
      </c>
      <c r="X515" s="1">
        <v>592504257.28999996</v>
      </c>
      <c r="Y515" s="1">
        <v>592504.26</v>
      </c>
      <c r="Z515" s="1">
        <v>10339039.199999999</v>
      </c>
      <c r="AA515" s="1">
        <v>5883.14</v>
      </c>
      <c r="AB515">
        <v>33</v>
      </c>
      <c r="AC515" s="1">
        <v>269859.63</v>
      </c>
      <c r="AD515" s="1">
        <v>0</v>
      </c>
      <c r="AE515" s="1">
        <v>18803804.960000001</v>
      </c>
      <c r="AF515" s="1">
        <v>0</v>
      </c>
      <c r="AG515" s="1">
        <v>0</v>
      </c>
      <c r="AH515" s="1">
        <v>18803804.960000001</v>
      </c>
      <c r="AI515" s="1">
        <v>17114582.309999999</v>
      </c>
      <c r="AJ515" s="1">
        <v>0</v>
      </c>
      <c r="AK515">
        <f t="shared" si="16"/>
        <v>0</v>
      </c>
      <c r="AL515" s="9">
        <f t="shared" si="17"/>
        <v>0</v>
      </c>
    </row>
    <row r="516" spans="1:38">
      <c r="A516">
        <v>72</v>
      </c>
      <c r="B516" t="s">
        <v>764</v>
      </c>
      <c r="C516" t="s">
        <v>108</v>
      </c>
      <c r="D516" t="s">
        <v>786</v>
      </c>
      <c r="E516" s="1">
        <v>19740.57</v>
      </c>
      <c r="F516" s="1">
        <v>20197.95</v>
      </c>
      <c r="G516" s="1">
        <v>20197.95</v>
      </c>
      <c r="H516" s="1">
        <v>0</v>
      </c>
      <c r="I516" s="1">
        <v>1972.19</v>
      </c>
      <c r="J516" s="1">
        <v>0</v>
      </c>
      <c r="K516" s="1">
        <v>0</v>
      </c>
      <c r="L516" s="1">
        <v>39834195.009999998</v>
      </c>
      <c r="M516" s="1">
        <v>15660679.41</v>
      </c>
      <c r="N516" s="1">
        <v>2577713.7200000002</v>
      </c>
      <c r="O516" s="1">
        <v>1820776.15</v>
      </c>
      <c r="P516" s="1">
        <v>8673.92</v>
      </c>
      <c r="Q516" s="1">
        <v>5816401.9299999997</v>
      </c>
      <c r="R516" s="1">
        <v>9334.99</v>
      </c>
      <c r="S516" s="1">
        <v>0</v>
      </c>
      <c r="T516" s="1">
        <v>25893580.120000001</v>
      </c>
      <c r="U516" s="1">
        <v>13940614.890000001</v>
      </c>
      <c r="V516">
        <v>93.85</v>
      </c>
      <c r="W516" s="1">
        <v>1895577.61</v>
      </c>
      <c r="X516" s="1">
        <v>954684260.92999995</v>
      </c>
      <c r="Y516" s="1">
        <v>954684.26</v>
      </c>
      <c r="Z516" s="1">
        <v>18817867</v>
      </c>
      <c r="AA516" s="1">
        <v>9599.84</v>
      </c>
      <c r="AB516">
        <v>33</v>
      </c>
      <c r="AC516" s="1">
        <v>440344.66</v>
      </c>
      <c r="AD516" s="1">
        <v>0</v>
      </c>
      <c r="AE516" s="1">
        <v>33198826.550000001</v>
      </c>
      <c r="AF516" s="1">
        <v>0</v>
      </c>
      <c r="AG516" s="1">
        <v>0</v>
      </c>
      <c r="AH516" s="1">
        <v>33198826.550000001</v>
      </c>
      <c r="AI516" s="1">
        <v>30216262.41</v>
      </c>
      <c r="AJ516" s="1">
        <v>0</v>
      </c>
      <c r="AK516">
        <f t="shared" si="16"/>
        <v>0</v>
      </c>
      <c r="AL516" s="9">
        <f t="shared" si="17"/>
        <v>0</v>
      </c>
    </row>
    <row r="517" spans="1:38">
      <c r="A517">
        <v>72</v>
      </c>
      <c r="B517" t="s">
        <v>764</v>
      </c>
      <c r="C517" t="s">
        <v>87</v>
      </c>
      <c r="D517" t="s">
        <v>787</v>
      </c>
      <c r="E517" s="1">
        <v>4606.88</v>
      </c>
      <c r="F517" s="1">
        <v>4804.6000000000004</v>
      </c>
      <c r="G517" s="1">
        <v>4804.6000000000004</v>
      </c>
      <c r="H517" s="1">
        <v>0</v>
      </c>
      <c r="I517" s="1">
        <v>1972.19</v>
      </c>
      <c r="J517" s="1">
        <v>0</v>
      </c>
      <c r="K517" s="1">
        <v>0</v>
      </c>
      <c r="L517" s="1">
        <v>9475584.0700000003</v>
      </c>
      <c r="M517" s="1">
        <v>2052657.59</v>
      </c>
      <c r="N517" s="1">
        <v>616512.38</v>
      </c>
      <c r="O517" s="1">
        <v>434121.61</v>
      </c>
      <c r="P517" s="1">
        <v>2070.81</v>
      </c>
      <c r="Q517" s="1">
        <v>1386643.22</v>
      </c>
      <c r="R517" s="1">
        <v>134172.59</v>
      </c>
      <c r="S517" s="1">
        <v>0</v>
      </c>
      <c r="T517" s="1">
        <v>4626178.2</v>
      </c>
      <c r="U517" s="1">
        <v>4849405.87</v>
      </c>
      <c r="V517">
        <v>93.85</v>
      </c>
      <c r="W517" s="1">
        <v>450911.71</v>
      </c>
      <c r="X517" s="1">
        <v>125080870.68000001</v>
      </c>
      <c r="Y517" s="1">
        <v>125080.87</v>
      </c>
      <c r="Z517" s="1">
        <v>6516616.7999999998</v>
      </c>
      <c r="AA517" s="1">
        <v>2531.0500000000002</v>
      </c>
      <c r="AB517">
        <v>33</v>
      </c>
      <c r="AC517" s="1">
        <v>116099.26</v>
      </c>
      <c r="AD517" s="1">
        <v>0</v>
      </c>
      <c r="AE517" s="1">
        <v>11482121.93</v>
      </c>
      <c r="AF517" s="1">
        <v>0</v>
      </c>
      <c r="AG517" s="1">
        <v>0</v>
      </c>
      <c r="AH517" s="1">
        <v>11482121.93</v>
      </c>
      <c r="AI517" s="1">
        <v>10449998.970000001</v>
      </c>
      <c r="AJ517" s="1">
        <v>0</v>
      </c>
      <c r="AK517">
        <f t="shared" si="16"/>
        <v>0</v>
      </c>
      <c r="AL517" s="9">
        <f t="shared" si="17"/>
        <v>0</v>
      </c>
    </row>
    <row r="518" spans="1:38">
      <c r="A518">
        <v>72</v>
      </c>
      <c r="B518" t="s">
        <v>764</v>
      </c>
      <c r="C518" t="s">
        <v>69</v>
      </c>
      <c r="D518" t="s">
        <v>788</v>
      </c>
      <c r="E518" s="1">
        <v>3322.98</v>
      </c>
      <c r="F518" s="1">
        <v>3458.04</v>
      </c>
      <c r="G518" s="1">
        <v>3458.04</v>
      </c>
      <c r="H518" s="1">
        <v>0</v>
      </c>
      <c r="I518" s="1">
        <v>1972.19</v>
      </c>
      <c r="J518" s="1">
        <v>0</v>
      </c>
      <c r="K518" s="1">
        <v>0</v>
      </c>
      <c r="L518" s="1">
        <v>6819911.9100000001</v>
      </c>
      <c r="M518" s="1">
        <v>1742642.66</v>
      </c>
      <c r="N518" s="1">
        <v>475055.63</v>
      </c>
      <c r="O518" s="1">
        <v>336028.65</v>
      </c>
      <c r="P518" s="1">
        <v>1599.86</v>
      </c>
      <c r="Q518" s="1">
        <v>1073480.6399999999</v>
      </c>
      <c r="R518" s="1">
        <v>121485.9</v>
      </c>
      <c r="S518" s="1">
        <v>0</v>
      </c>
      <c r="T518" s="1">
        <v>3750293.34</v>
      </c>
      <c r="U518" s="1">
        <v>3069618.57</v>
      </c>
      <c r="V518">
        <v>93.85</v>
      </c>
      <c r="W518" s="1">
        <v>324537.05</v>
      </c>
      <c r="X518" s="1">
        <v>104752958.59</v>
      </c>
      <c r="Y518" s="1">
        <v>104752.96000000001</v>
      </c>
      <c r="Z518" s="1">
        <v>4395681.8</v>
      </c>
      <c r="AA518" s="1">
        <v>1743.3</v>
      </c>
      <c r="AB518">
        <v>33</v>
      </c>
      <c r="AC518" s="1">
        <v>79965.17</v>
      </c>
      <c r="AD518" s="1">
        <v>0</v>
      </c>
      <c r="AE518" s="1">
        <v>7545265.54</v>
      </c>
      <c r="AF518" s="1">
        <v>0</v>
      </c>
      <c r="AG518" s="1">
        <v>0</v>
      </c>
      <c r="AH518" s="1">
        <v>7545265.54</v>
      </c>
      <c r="AI518" s="1">
        <v>6867104.21</v>
      </c>
      <c r="AJ518" s="1">
        <v>0</v>
      </c>
      <c r="AK518">
        <f t="shared" si="16"/>
        <v>0</v>
      </c>
      <c r="AL518" s="9">
        <f t="shared" si="17"/>
        <v>0</v>
      </c>
    </row>
    <row r="519" spans="1:38">
      <c r="A519">
        <v>72</v>
      </c>
      <c r="B519" t="s">
        <v>764</v>
      </c>
      <c r="C519" t="s">
        <v>228</v>
      </c>
      <c r="D519" t="s">
        <v>789</v>
      </c>
      <c r="E519" s="1">
        <v>1726.86</v>
      </c>
      <c r="F519" s="1">
        <v>1779.54</v>
      </c>
      <c r="G519" s="1">
        <v>1779.54</v>
      </c>
      <c r="H519" s="1">
        <v>0</v>
      </c>
      <c r="I519" s="1">
        <v>1972.19</v>
      </c>
      <c r="J519" s="1">
        <v>0</v>
      </c>
      <c r="K519" s="1">
        <v>0</v>
      </c>
      <c r="L519" s="1">
        <v>3509590.99</v>
      </c>
      <c r="M519" s="1">
        <v>686433.27</v>
      </c>
      <c r="N519" s="1">
        <v>228097.88</v>
      </c>
      <c r="O519" s="1">
        <v>153131</v>
      </c>
      <c r="P519" s="1">
        <v>390352.96</v>
      </c>
      <c r="Q519" s="1">
        <v>489135.21</v>
      </c>
      <c r="R519" s="1">
        <v>53063.199999999997</v>
      </c>
      <c r="S519" s="1">
        <v>71074.63</v>
      </c>
      <c r="T519" s="1">
        <v>1929138.89</v>
      </c>
      <c r="U519" s="1">
        <v>1580452.1</v>
      </c>
      <c r="V519">
        <v>93.85</v>
      </c>
      <c r="W519" s="1">
        <v>167009.82999999999</v>
      </c>
      <c r="X519" s="1">
        <v>41287663.740000002</v>
      </c>
      <c r="Y519" s="1">
        <v>41287.660000000003</v>
      </c>
      <c r="Z519" s="1">
        <v>2514443.4</v>
      </c>
      <c r="AA519" s="1">
        <v>866.75</v>
      </c>
      <c r="AB519">
        <v>33</v>
      </c>
      <c r="AC519" s="1">
        <v>39757.82</v>
      </c>
      <c r="AD519" s="1">
        <v>0</v>
      </c>
      <c r="AE519" s="1">
        <v>4134653.32</v>
      </c>
      <c r="AF519" s="1">
        <v>0</v>
      </c>
      <c r="AG519" s="1">
        <v>0</v>
      </c>
      <c r="AH519" s="1">
        <v>4134653.32</v>
      </c>
      <c r="AI519" s="1">
        <v>3763004.04</v>
      </c>
      <c r="AJ519" s="1">
        <v>0</v>
      </c>
      <c r="AK519">
        <f t="shared" si="16"/>
        <v>0</v>
      </c>
      <c r="AL519" s="9">
        <f t="shared" si="17"/>
        <v>0</v>
      </c>
    </row>
    <row r="520" spans="1:38">
      <c r="A520">
        <v>72</v>
      </c>
      <c r="B520" t="s">
        <v>764</v>
      </c>
      <c r="C520" t="s">
        <v>94</v>
      </c>
      <c r="D520" t="s">
        <v>790</v>
      </c>
      <c r="E520" s="1">
        <v>24483.08</v>
      </c>
      <c r="F520" s="1">
        <v>24744.89</v>
      </c>
      <c r="G520" s="1">
        <v>24744.89</v>
      </c>
      <c r="H520" s="1">
        <v>0</v>
      </c>
      <c r="I520" s="1">
        <v>1972.19</v>
      </c>
      <c r="J520" s="1">
        <v>0</v>
      </c>
      <c r="K520" s="1">
        <v>0</v>
      </c>
      <c r="L520" s="1">
        <v>48801624.609999999</v>
      </c>
      <c r="M520" s="1">
        <v>15353954.640000001</v>
      </c>
      <c r="N520" s="1">
        <v>3138003.35</v>
      </c>
      <c r="O520" s="1">
        <v>2219905.77</v>
      </c>
      <c r="P520" s="1">
        <v>10568.57</v>
      </c>
      <c r="Q520" s="1">
        <v>7091760.4400000004</v>
      </c>
      <c r="R520" s="1">
        <v>0</v>
      </c>
      <c r="S520" s="1">
        <v>0</v>
      </c>
      <c r="T520" s="1">
        <v>27814192.77</v>
      </c>
      <c r="U520" s="1">
        <v>20987431.84</v>
      </c>
      <c r="V520">
        <v>93.85</v>
      </c>
      <c r="W520" s="1">
        <v>2322307.9300000002</v>
      </c>
      <c r="X520" s="1">
        <v>956632688</v>
      </c>
      <c r="Y520" s="1">
        <v>956632.69</v>
      </c>
      <c r="Z520" s="1">
        <v>27313504.800000001</v>
      </c>
      <c r="AA520" s="1">
        <v>9453.2900000000009</v>
      </c>
      <c r="AB520">
        <v>33</v>
      </c>
      <c r="AC520" s="1">
        <v>433622.41</v>
      </c>
      <c r="AD520" s="1">
        <v>0</v>
      </c>
      <c r="AE520" s="1">
        <v>48734559.049999997</v>
      </c>
      <c r="AF520" s="1">
        <v>0</v>
      </c>
      <c r="AG520" s="1">
        <v>0</v>
      </c>
      <c r="AH520" s="1">
        <v>48734559.049999997</v>
      </c>
      <c r="AI520" s="1">
        <v>44354978.93</v>
      </c>
      <c r="AJ520" s="1">
        <v>0</v>
      </c>
      <c r="AK520">
        <f t="shared" si="16"/>
        <v>0</v>
      </c>
      <c r="AL520" s="9">
        <f t="shared" si="17"/>
        <v>0</v>
      </c>
    </row>
    <row r="521" spans="1:38">
      <c r="A521">
        <v>72</v>
      </c>
      <c r="B521" t="s">
        <v>764</v>
      </c>
      <c r="C521" t="s">
        <v>202</v>
      </c>
      <c r="D521" t="s">
        <v>791</v>
      </c>
      <c r="E521" s="1">
        <v>1718.83</v>
      </c>
      <c r="F521" s="1">
        <v>1777.87</v>
      </c>
      <c r="G521" s="1">
        <v>1777.87</v>
      </c>
      <c r="H521" s="1">
        <v>0</v>
      </c>
      <c r="I521" s="1">
        <v>1972.19</v>
      </c>
      <c r="J521" s="1">
        <v>0</v>
      </c>
      <c r="K521" s="1">
        <v>0</v>
      </c>
      <c r="L521" s="1">
        <v>3506297.44</v>
      </c>
      <c r="M521" s="1">
        <v>958769.7</v>
      </c>
      <c r="N521" s="1">
        <v>242320.08</v>
      </c>
      <c r="O521" s="1">
        <v>171186.24</v>
      </c>
      <c r="P521" s="1">
        <v>815.44</v>
      </c>
      <c r="Q521" s="1">
        <v>546850.51</v>
      </c>
      <c r="R521" s="1">
        <v>0</v>
      </c>
      <c r="S521" s="1">
        <v>0</v>
      </c>
      <c r="T521" s="1">
        <v>1919941.97</v>
      </c>
      <c r="U521" s="1">
        <v>1586355.47</v>
      </c>
      <c r="V521">
        <v>93.85</v>
      </c>
      <c r="W521" s="1">
        <v>166853.1</v>
      </c>
      <c r="X521" s="1">
        <v>59736430</v>
      </c>
      <c r="Y521" s="1">
        <v>59736.43</v>
      </c>
      <c r="Z521" s="1">
        <v>2142333.4</v>
      </c>
      <c r="AA521" s="1">
        <v>996.22</v>
      </c>
      <c r="AB521">
        <v>33</v>
      </c>
      <c r="AC521" s="1">
        <v>45696.61</v>
      </c>
      <c r="AD521" s="1">
        <v>0</v>
      </c>
      <c r="AE521" s="1">
        <v>3774385.48</v>
      </c>
      <c r="AF521" s="1">
        <v>0</v>
      </c>
      <c r="AG521" s="1">
        <v>0</v>
      </c>
      <c r="AH521" s="1">
        <v>3774385.48</v>
      </c>
      <c r="AI521" s="1">
        <v>3435159.98</v>
      </c>
      <c r="AJ521" s="1">
        <v>0</v>
      </c>
      <c r="AK521">
        <f t="shared" si="16"/>
        <v>0</v>
      </c>
      <c r="AL521" s="9">
        <f t="shared" si="17"/>
        <v>0</v>
      </c>
    </row>
    <row r="522" spans="1:38">
      <c r="A522">
        <v>72</v>
      </c>
      <c r="B522" t="s">
        <v>764</v>
      </c>
      <c r="C522" t="s">
        <v>52</v>
      </c>
      <c r="D522" t="s">
        <v>792</v>
      </c>
      <c r="E522" s="1">
        <v>14116.04</v>
      </c>
      <c r="F522" s="1">
        <v>14786.29</v>
      </c>
      <c r="G522" s="1">
        <v>14786.29</v>
      </c>
      <c r="H522" s="1">
        <v>0</v>
      </c>
      <c r="I522" s="1">
        <v>1972.19</v>
      </c>
      <c r="J522" s="1">
        <v>0</v>
      </c>
      <c r="K522" s="1">
        <v>0</v>
      </c>
      <c r="L522" s="1">
        <v>29161373.280000001</v>
      </c>
      <c r="M522" s="1">
        <v>11067816.92</v>
      </c>
      <c r="N522" s="1">
        <v>1964085.49</v>
      </c>
      <c r="O522" s="1">
        <v>1390806.46</v>
      </c>
      <c r="P522" s="1">
        <v>6618.68</v>
      </c>
      <c r="Q522" s="1">
        <v>4443244.08</v>
      </c>
      <c r="R522" s="1">
        <v>110908.28</v>
      </c>
      <c r="S522" s="1">
        <v>0</v>
      </c>
      <c r="T522" s="1">
        <v>18983479.91</v>
      </c>
      <c r="U522" s="1">
        <v>10177893.369999999</v>
      </c>
      <c r="V522">
        <v>93.85</v>
      </c>
      <c r="W522" s="1">
        <v>1387693.32</v>
      </c>
      <c r="X522" s="1">
        <v>679369096.07000005</v>
      </c>
      <c r="Y522" s="1">
        <v>679369.1</v>
      </c>
      <c r="Z522" s="1">
        <v>14166484.4</v>
      </c>
      <c r="AA522" s="1">
        <v>6719.64</v>
      </c>
      <c r="AB522">
        <v>33</v>
      </c>
      <c r="AC522" s="1">
        <v>308229.89</v>
      </c>
      <c r="AD522" s="1">
        <v>0</v>
      </c>
      <c r="AE522" s="1">
        <v>24652607.66</v>
      </c>
      <c r="AF522" s="1">
        <v>0</v>
      </c>
      <c r="AG522" s="1">
        <v>0</v>
      </c>
      <c r="AH522" s="1">
        <v>24652607.66</v>
      </c>
      <c r="AI522" s="1">
        <v>22437775.010000002</v>
      </c>
      <c r="AJ522" s="1">
        <v>0</v>
      </c>
      <c r="AK522">
        <f t="shared" si="16"/>
        <v>0</v>
      </c>
      <c r="AL522" s="9">
        <f t="shared" si="17"/>
        <v>0</v>
      </c>
    </row>
    <row r="523" spans="1:38">
      <c r="A523">
        <v>72</v>
      </c>
      <c r="B523" t="s">
        <v>764</v>
      </c>
      <c r="C523" t="s">
        <v>353</v>
      </c>
      <c r="D523" t="s">
        <v>793</v>
      </c>
      <c r="E523" s="1">
        <v>4381.18</v>
      </c>
      <c r="F523" s="1">
        <v>4539.8999999999996</v>
      </c>
      <c r="G523" s="1">
        <v>4539.8999999999996</v>
      </c>
      <c r="H523" s="1">
        <v>0</v>
      </c>
      <c r="I523" s="1">
        <v>1972.19</v>
      </c>
      <c r="J523" s="1">
        <v>0</v>
      </c>
      <c r="K523" s="1">
        <v>0</v>
      </c>
      <c r="L523" s="1">
        <v>8953545.3800000008</v>
      </c>
      <c r="M523" s="1">
        <v>1882065.68</v>
      </c>
      <c r="N523" s="1">
        <v>561859.99</v>
      </c>
      <c r="O523" s="1">
        <v>397760.04</v>
      </c>
      <c r="P523" s="1">
        <v>1893.08</v>
      </c>
      <c r="Q523" s="1">
        <v>1270723.0900000001</v>
      </c>
      <c r="R523" s="1">
        <v>41639.39</v>
      </c>
      <c r="S523" s="1">
        <v>0</v>
      </c>
      <c r="T523" s="1">
        <v>4155941.27</v>
      </c>
      <c r="U523" s="1">
        <v>4797604.1100000003</v>
      </c>
      <c r="V523">
        <v>93.85</v>
      </c>
      <c r="W523" s="1">
        <v>426069.62</v>
      </c>
      <c r="X523" s="1">
        <v>117262659</v>
      </c>
      <c r="Y523" s="1">
        <v>117262.66</v>
      </c>
      <c r="Z523" s="1">
        <v>6176139.2000000002</v>
      </c>
      <c r="AA523" s="1">
        <v>1301.4000000000001</v>
      </c>
      <c r="AB523">
        <v>33</v>
      </c>
      <c r="AC523" s="1">
        <v>59695.22</v>
      </c>
      <c r="AD523" s="1">
        <v>0</v>
      </c>
      <c r="AE523" s="1">
        <v>11033438.529999999</v>
      </c>
      <c r="AF523" s="1">
        <v>0</v>
      </c>
      <c r="AG523" s="1">
        <v>0</v>
      </c>
      <c r="AH523" s="1">
        <v>11033438.529999999</v>
      </c>
      <c r="AI523" s="1">
        <v>10041626.98</v>
      </c>
      <c r="AJ523" s="1">
        <v>0</v>
      </c>
      <c r="AK523">
        <f t="shared" si="16"/>
        <v>0</v>
      </c>
      <c r="AL523" s="9">
        <f t="shared" si="17"/>
        <v>0</v>
      </c>
    </row>
    <row r="524" spans="1:38">
      <c r="A524">
        <v>72</v>
      </c>
      <c r="B524" t="s">
        <v>764</v>
      </c>
      <c r="C524" t="s">
        <v>368</v>
      </c>
      <c r="D524" t="s">
        <v>721</v>
      </c>
      <c r="E524" s="1">
        <v>770.96</v>
      </c>
      <c r="F524" s="1">
        <v>792.94</v>
      </c>
      <c r="G524" s="1">
        <v>792.94</v>
      </c>
      <c r="H524" s="1">
        <v>0</v>
      </c>
      <c r="I524" s="1">
        <v>1972.19</v>
      </c>
      <c r="J524" s="1">
        <v>0</v>
      </c>
      <c r="K524" s="1">
        <v>0</v>
      </c>
      <c r="L524" s="1">
        <v>1563828.34</v>
      </c>
      <c r="M524" s="1">
        <v>356672.92</v>
      </c>
      <c r="N524" s="1">
        <v>101162.27</v>
      </c>
      <c r="O524" s="1">
        <v>71645.7</v>
      </c>
      <c r="P524" s="1">
        <v>340.95</v>
      </c>
      <c r="Q524" s="1">
        <v>228889.41</v>
      </c>
      <c r="R524" s="1">
        <v>65903.8</v>
      </c>
      <c r="S524" s="1">
        <v>0</v>
      </c>
      <c r="T524" s="1">
        <v>824615.05</v>
      </c>
      <c r="U524" s="1">
        <v>739213.29</v>
      </c>
      <c r="V524">
        <v>93.85</v>
      </c>
      <c r="W524" s="1">
        <v>74417.42</v>
      </c>
      <c r="X524" s="1">
        <v>21281308.41</v>
      </c>
      <c r="Y524" s="1">
        <v>21281.31</v>
      </c>
      <c r="Z524" s="1">
        <v>1062722.2</v>
      </c>
      <c r="AA524" s="1">
        <v>441.98</v>
      </c>
      <c r="AB524">
        <v>37</v>
      </c>
      <c r="AC524" s="1">
        <v>22731.03</v>
      </c>
      <c r="AD524" s="1">
        <v>0</v>
      </c>
      <c r="AE524" s="1">
        <v>1824666.52</v>
      </c>
      <c r="AF524" s="1">
        <v>0</v>
      </c>
      <c r="AG524" s="1">
        <v>0</v>
      </c>
      <c r="AH524" s="1">
        <v>1824666.52</v>
      </c>
      <c r="AI524" s="1">
        <v>1660655.8</v>
      </c>
      <c r="AJ524" s="1">
        <v>0</v>
      </c>
      <c r="AK524">
        <f t="shared" si="16"/>
        <v>0</v>
      </c>
      <c r="AL524" s="9">
        <f t="shared" si="17"/>
        <v>0</v>
      </c>
    </row>
    <row r="525" spans="1:38">
      <c r="A525">
        <v>73</v>
      </c>
      <c r="B525" t="s">
        <v>794</v>
      </c>
      <c r="C525" t="s">
        <v>59</v>
      </c>
      <c r="D525" t="s">
        <v>795</v>
      </c>
      <c r="E525" s="1">
        <v>595.45000000000005</v>
      </c>
      <c r="F525" s="1">
        <v>620.29</v>
      </c>
      <c r="G525" s="1">
        <v>620.29</v>
      </c>
      <c r="H525" s="1">
        <v>0</v>
      </c>
      <c r="I525" s="1">
        <v>1972.19</v>
      </c>
      <c r="J525" s="1">
        <v>0</v>
      </c>
      <c r="K525" s="1">
        <v>0</v>
      </c>
      <c r="L525" s="1">
        <v>1223329.74</v>
      </c>
      <c r="M525" s="1">
        <v>264983.2</v>
      </c>
      <c r="N525" s="1">
        <v>45027.76</v>
      </c>
      <c r="O525" s="1">
        <v>52572.25</v>
      </c>
      <c r="P525" s="1">
        <v>164.92</v>
      </c>
      <c r="Q525" s="1">
        <v>167945.12</v>
      </c>
      <c r="R525" s="1">
        <v>17662.02</v>
      </c>
      <c r="S525" s="1">
        <v>0</v>
      </c>
      <c r="T525" s="1">
        <v>548355.27</v>
      </c>
      <c r="U525" s="1">
        <v>674974.47</v>
      </c>
      <c r="V525">
        <v>93.85</v>
      </c>
      <c r="W525" s="1">
        <v>58214.22</v>
      </c>
      <c r="X525" s="1">
        <v>16387334.560000001</v>
      </c>
      <c r="Y525" s="1">
        <v>16387.330000000002</v>
      </c>
      <c r="Z525" s="1">
        <v>836537.8</v>
      </c>
      <c r="AA525" s="1">
        <v>336.43</v>
      </c>
      <c r="AB525">
        <v>53</v>
      </c>
      <c r="AC525" s="1">
        <v>24784.799999999999</v>
      </c>
      <c r="AD525" s="1">
        <v>0</v>
      </c>
      <c r="AE525" s="1">
        <v>1536297.07</v>
      </c>
      <c r="AF525" s="1">
        <v>0</v>
      </c>
      <c r="AG525" s="1">
        <v>0</v>
      </c>
      <c r="AH525" s="1">
        <v>1536297.07</v>
      </c>
      <c r="AI525" s="1">
        <v>1398193.97</v>
      </c>
      <c r="AJ525" s="1">
        <v>0</v>
      </c>
      <c r="AK525">
        <f t="shared" si="16"/>
        <v>0</v>
      </c>
      <c r="AL525" s="9">
        <f t="shared" si="17"/>
        <v>0</v>
      </c>
    </row>
    <row r="526" spans="1:38">
      <c r="A526">
        <v>73</v>
      </c>
      <c r="B526" t="s">
        <v>794</v>
      </c>
      <c r="C526" t="s">
        <v>245</v>
      </c>
      <c r="D526" t="s">
        <v>796</v>
      </c>
      <c r="E526" s="1">
        <v>5047.82</v>
      </c>
      <c r="F526" s="1">
        <v>5285.92</v>
      </c>
      <c r="G526" s="1">
        <v>5285.92</v>
      </c>
      <c r="H526" s="1">
        <v>0</v>
      </c>
      <c r="I526" s="1">
        <v>1972.19</v>
      </c>
      <c r="J526" s="1">
        <v>0</v>
      </c>
      <c r="K526" s="1">
        <v>0</v>
      </c>
      <c r="L526" s="1">
        <v>10424838.560000001</v>
      </c>
      <c r="M526" s="1">
        <v>2494943.2599999998</v>
      </c>
      <c r="N526" s="1">
        <v>422486.66</v>
      </c>
      <c r="O526" s="1">
        <v>492026.36</v>
      </c>
      <c r="P526" s="1">
        <v>1544.55</v>
      </c>
      <c r="Q526" s="1">
        <v>1571668.93</v>
      </c>
      <c r="R526" s="1">
        <v>125741.2</v>
      </c>
      <c r="S526" s="1">
        <v>0</v>
      </c>
      <c r="T526" s="1">
        <v>5108410.96</v>
      </c>
      <c r="U526" s="1">
        <v>5316427.5999999996</v>
      </c>
      <c r="V526">
        <v>93.85</v>
      </c>
      <c r="W526" s="1">
        <v>496083.59</v>
      </c>
      <c r="X526" s="1">
        <v>154103969.22999999</v>
      </c>
      <c r="Y526" s="1">
        <v>154103.97</v>
      </c>
      <c r="Z526" s="1">
        <v>6839592.4000000004</v>
      </c>
      <c r="AA526" s="1">
        <v>2519.79</v>
      </c>
      <c r="AB526">
        <v>33</v>
      </c>
      <c r="AC526" s="1">
        <v>115582.77</v>
      </c>
      <c r="AD526" s="1">
        <v>0</v>
      </c>
      <c r="AE526" s="1">
        <v>12271602.77</v>
      </c>
      <c r="AF526" s="1">
        <v>0</v>
      </c>
      <c r="AG526" s="1">
        <v>0</v>
      </c>
      <c r="AH526" s="1">
        <v>12271602.77</v>
      </c>
      <c r="AI526" s="1">
        <v>11168553.5</v>
      </c>
      <c r="AJ526" s="1">
        <v>0</v>
      </c>
      <c r="AK526" s="7">
        <f>IF(U526=0,1,0)</f>
        <v>0</v>
      </c>
      <c r="AL526" s="9">
        <f t="shared" si="17"/>
        <v>0</v>
      </c>
    </row>
    <row r="527" spans="1:38">
      <c r="A527">
        <v>73</v>
      </c>
      <c r="B527" t="s">
        <v>794</v>
      </c>
      <c r="C527" t="s">
        <v>72</v>
      </c>
      <c r="D527" t="s">
        <v>794</v>
      </c>
      <c r="E527" s="1">
        <v>3503.6</v>
      </c>
      <c r="F527" s="1">
        <v>3576.12</v>
      </c>
      <c r="G527" s="1">
        <v>3576.12</v>
      </c>
      <c r="H527" s="1">
        <v>0</v>
      </c>
      <c r="I527" s="1">
        <v>1972.19</v>
      </c>
      <c r="J527" s="1">
        <v>0</v>
      </c>
      <c r="K527" s="1">
        <v>0</v>
      </c>
      <c r="L527" s="1">
        <v>7052788.0999999996</v>
      </c>
      <c r="M527" s="1">
        <v>1380867.98</v>
      </c>
      <c r="N527" s="1">
        <v>270124.78000000003</v>
      </c>
      <c r="O527" s="1">
        <v>315845.24</v>
      </c>
      <c r="P527" s="1">
        <v>990.55</v>
      </c>
      <c r="Q527" s="1">
        <v>1009036.61</v>
      </c>
      <c r="R527" s="1">
        <v>125500.92</v>
      </c>
      <c r="S527" s="1">
        <v>0</v>
      </c>
      <c r="T527" s="1">
        <v>3102366.08</v>
      </c>
      <c r="U527" s="1">
        <v>3950422.02</v>
      </c>
      <c r="V527">
        <v>93.85</v>
      </c>
      <c r="W527" s="1">
        <v>335618.86</v>
      </c>
      <c r="X527" s="1">
        <v>87452057.090000004</v>
      </c>
      <c r="Y527" s="1">
        <v>87452.06</v>
      </c>
      <c r="Z527" s="1">
        <v>4963336</v>
      </c>
      <c r="AA527" s="1">
        <v>1578.31</v>
      </c>
      <c r="AB527">
        <v>33</v>
      </c>
      <c r="AC527" s="1">
        <v>72397.08</v>
      </c>
      <c r="AD527" s="1">
        <v>0</v>
      </c>
      <c r="AE527" s="1">
        <v>8986155.0999999996</v>
      </c>
      <c r="AF527" s="1">
        <v>0</v>
      </c>
      <c r="AG527" s="1">
        <v>0</v>
      </c>
      <c r="AH527" s="1">
        <v>8986155.0999999996</v>
      </c>
      <c r="AI527" s="1">
        <v>8178344.8600000003</v>
      </c>
      <c r="AJ527" s="1">
        <v>0</v>
      </c>
      <c r="AK527" s="7">
        <f t="shared" ref="AK527:AK543" si="18">IF(U527=0,1,0)</f>
        <v>0</v>
      </c>
      <c r="AL527" s="9">
        <f t="shared" si="17"/>
        <v>0</v>
      </c>
    </row>
    <row r="528" spans="1:38">
      <c r="A528">
        <v>73</v>
      </c>
      <c r="B528" t="s">
        <v>794</v>
      </c>
      <c r="C528" t="s">
        <v>797</v>
      </c>
      <c r="D528" t="s">
        <v>798</v>
      </c>
      <c r="E528" s="1">
        <v>876.52</v>
      </c>
      <c r="F528" s="1">
        <v>904</v>
      </c>
      <c r="G528" s="1">
        <v>904</v>
      </c>
      <c r="H528" s="1">
        <v>0</v>
      </c>
      <c r="I528" s="1">
        <v>1972.19</v>
      </c>
      <c r="J528" s="1">
        <v>0</v>
      </c>
      <c r="K528" s="1">
        <v>0</v>
      </c>
      <c r="L528" s="1">
        <v>1782859.76</v>
      </c>
      <c r="M528" s="1">
        <v>385788.53</v>
      </c>
      <c r="N528" s="1">
        <v>69585.070000000007</v>
      </c>
      <c r="O528" s="1">
        <v>81368.33</v>
      </c>
      <c r="P528" s="1">
        <v>255.17</v>
      </c>
      <c r="Q528" s="1">
        <v>259949.53</v>
      </c>
      <c r="R528" s="1">
        <v>68507.789999999994</v>
      </c>
      <c r="S528" s="1">
        <v>0</v>
      </c>
      <c r="T528" s="1">
        <v>865454.42</v>
      </c>
      <c r="U528" s="1">
        <v>917405.34</v>
      </c>
      <c r="V528">
        <v>93.85</v>
      </c>
      <c r="W528" s="1">
        <v>84840.4</v>
      </c>
      <c r="X528" s="1">
        <v>23004682.920000002</v>
      </c>
      <c r="Y528" s="1">
        <v>23004.68</v>
      </c>
      <c r="Z528" s="1">
        <v>1236714.3999999999</v>
      </c>
      <c r="AA528" s="1">
        <v>454.94</v>
      </c>
      <c r="AB528">
        <v>68</v>
      </c>
      <c r="AC528" s="1">
        <v>43000.93</v>
      </c>
      <c r="AD528" s="1">
        <v>0</v>
      </c>
      <c r="AE528" s="1">
        <v>2197120.67</v>
      </c>
      <c r="AF528" s="1">
        <v>0</v>
      </c>
      <c r="AG528" s="1">
        <v>0</v>
      </c>
      <c r="AH528" s="1">
        <v>2197120.67</v>
      </c>
      <c r="AI528" s="1">
        <v>1999618.38</v>
      </c>
      <c r="AJ528" s="1">
        <v>0</v>
      </c>
      <c r="AK528" s="7">
        <f t="shared" si="18"/>
        <v>0</v>
      </c>
      <c r="AL528" s="9">
        <f t="shared" si="17"/>
        <v>0</v>
      </c>
    </row>
    <row r="529" spans="1:38">
      <c r="A529">
        <v>74</v>
      </c>
      <c r="B529" t="s">
        <v>486</v>
      </c>
      <c r="C529" t="s">
        <v>50</v>
      </c>
      <c r="D529" t="s">
        <v>799</v>
      </c>
      <c r="E529" s="1">
        <v>392.93</v>
      </c>
      <c r="F529" s="1">
        <v>439.17</v>
      </c>
      <c r="G529" s="1">
        <v>439.17</v>
      </c>
      <c r="H529" s="1">
        <v>0</v>
      </c>
      <c r="I529" s="1">
        <v>1972.19</v>
      </c>
      <c r="J529" s="1">
        <v>0</v>
      </c>
      <c r="K529" s="1">
        <v>0</v>
      </c>
      <c r="L529" s="1">
        <v>866126.68</v>
      </c>
      <c r="M529" s="1">
        <v>349760.68</v>
      </c>
      <c r="N529" s="1">
        <v>33282.22</v>
      </c>
      <c r="O529" s="1">
        <v>31383.49</v>
      </c>
      <c r="P529" s="1">
        <v>1556.92</v>
      </c>
      <c r="Q529" s="1">
        <v>100238.18</v>
      </c>
      <c r="R529" s="1">
        <v>37918.480000000003</v>
      </c>
      <c r="S529" s="1">
        <v>0</v>
      </c>
      <c r="T529" s="1">
        <v>554139.97</v>
      </c>
      <c r="U529" s="1">
        <v>311986.71000000002</v>
      </c>
      <c r="V529">
        <v>93.85</v>
      </c>
      <c r="W529" s="1">
        <v>41216.1</v>
      </c>
      <c r="X529" s="1">
        <v>20852302.73</v>
      </c>
      <c r="Y529" s="1">
        <v>20852.3</v>
      </c>
      <c r="Z529" s="1">
        <v>407276</v>
      </c>
      <c r="AA529" s="1">
        <v>58</v>
      </c>
      <c r="AB529">
        <v>156</v>
      </c>
      <c r="AC529" s="1">
        <v>12576.72</v>
      </c>
      <c r="AD529" s="1">
        <v>0</v>
      </c>
      <c r="AE529" s="1">
        <v>731839.43</v>
      </c>
      <c r="AF529" s="1">
        <v>0</v>
      </c>
      <c r="AG529" s="1">
        <v>0</v>
      </c>
      <c r="AH529" s="1">
        <v>731839.43</v>
      </c>
      <c r="AI529" s="1">
        <v>666089.93000000005</v>
      </c>
      <c r="AJ529" s="1">
        <v>0</v>
      </c>
      <c r="AK529" s="7">
        <f t="shared" si="18"/>
        <v>0</v>
      </c>
      <c r="AL529" s="9">
        <f t="shared" si="17"/>
        <v>0</v>
      </c>
    </row>
    <row r="530" spans="1:38">
      <c r="A530">
        <v>74</v>
      </c>
      <c r="B530" t="s">
        <v>486</v>
      </c>
      <c r="C530" t="s">
        <v>69</v>
      </c>
      <c r="D530" t="s">
        <v>287</v>
      </c>
      <c r="E530" s="1">
        <v>1831.08</v>
      </c>
      <c r="F530" s="1">
        <v>1897.62</v>
      </c>
      <c r="G530" s="1">
        <v>1897.62</v>
      </c>
      <c r="H530" s="1">
        <v>0</v>
      </c>
      <c r="I530" s="1">
        <v>1972.19</v>
      </c>
      <c r="J530" s="1">
        <v>0</v>
      </c>
      <c r="K530" s="1">
        <v>0</v>
      </c>
      <c r="L530" s="1">
        <v>3742467.19</v>
      </c>
      <c r="M530" s="1">
        <v>552687.37</v>
      </c>
      <c r="N530" s="1">
        <v>185295.45</v>
      </c>
      <c r="O530" s="1">
        <v>175704.91</v>
      </c>
      <c r="P530" s="1">
        <v>8695.39</v>
      </c>
      <c r="Q530" s="1">
        <v>561302.78</v>
      </c>
      <c r="R530" s="1">
        <v>60743.25</v>
      </c>
      <c r="S530" s="1">
        <v>0</v>
      </c>
      <c r="T530" s="1">
        <v>1544429.15</v>
      </c>
      <c r="U530" s="1">
        <v>2198038.04</v>
      </c>
      <c r="V530">
        <v>93.85</v>
      </c>
      <c r="W530" s="1">
        <v>178091.64</v>
      </c>
      <c r="X530" s="1">
        <v>33471724.739999998</v>
      </c>
      <c r="Y530" s="1">
        <v>33471.72</v>
      </c>
      <c r="Z530" s="1">
        <v>2892398.4</v>
      </c>
      <c r="AA530" s="1">
        <v>719.65</v>
      </c>
      <c r="AB530">
        <v>42</v>
      </c>
      <c r="AC530" s="1">
        <v>42013.17</v>
      </c>
      <c r="AD530" s="1">
        <v>0</v>
      </c>
      <c r="AE530" s="1">
        <v>5132449.6100000003</v>
      </c>
      <c r="AF530" s="1">
        <v>0</v>
      </c>
      <c r="AG530" s="1">
        <v>0</v>
      </c>
      <c r="AH530" s="1">
        <v>5132449.6100000003</v>
      </c>
      <c r="AI530" s="1">
        <v>4671029.8099999996</v>
      </c>
      <c r="AJ530" s="1">
        <v>0</v>
      </c>
      <c r="AK530" s="7">
        <f t="shared" si="18"/>
        <v>0</v>
      </c>
      <c r="AL530" s="9">
        <f t="shared" si="17"/>
        <v>0</v>
      </c>
    </row>
    <row r="531" spans="1:38">
      <c r="A531">
        <v>74</v>
      </c>
      <c r="B531" t="s">
        <v>486</v>
      </c>
      <c r="C531" t="s">
        <v>262</v>
      </c>
      <c r="D531" t="s">
        <v>800</v>
      </c>
      <c r="E531" s="1">
        <v>1176.98</v>
      </c>
      <c r="F531" s="1">
        <v>1174.81</v>
      </c>
      <c r="G531" s="1">
        <v>1176.98</v>
      </c>
      <c r="H531" s="1">
        <v>0</v>
      </c>
      <c r="I531" s="1">
        <v>1972.19</v>
      </c>
      <c r="J531" s="1">
        <v>0</v>
      </c>
      <c r="K531" s="1">
        <v>0</v>
      </c>
      <c r="L531" s="1">
        <v>2321228.19</v>
      </c>
      <c r="M531" s="1">
        <v>685309</v>
      </c>
      <c r="N531" s="1">
        <v>119567.9</v>
      </c>
      <c r="O531" s="1">
        <v>113764.72</v>
      </c>
      <c r="P531" s="1">
        <v>5621.79</v>
      </c>
      <c r="Q531" s="1">
        <v>363471.18</v>
      </c>
      <c r="R531" s="1">
        <v>204404.32</v>
      </c>
      <c r="S531" s="1">
        <v>0</v>
      </c>
      <c r="T531" s="1">
        <v>1492138.91</v>
      </c>
      <c r="U531" s="1">
        <v>829089.28000000003</v>
      </c>
      <c r="V531">
        <v>93.85</v>
      </c>
      <c r="W531" s="1">
        <v>110459.57</v>
      </c>
      <c r="X531" s="1">
        <v>41640129.020000003</v>
      </c>
      <c r="Y531" s="1">
        <v>41640.129999999997</v>
      </c>
      <c r="Z531" s="1">
        <v>1376388.8</v>
      </c>
      <c r="AA531" s="1">
        <v>578.02</v>
      </c>
      <c r="AB531">
        <v>75</v>
      </c>
      <c r="AC531" s="1">
        <v>60258.59</v>
      </c>
      <c r="AD531" s="1">
        <v>0</v>
      </c>
      <c r="AE531" s="1">
        <v>2265736.67</v>
      </c>
      <c r="AF531" s="1">
        <v>0</v>
      </c>
      <c r="AG531" s="1">
        <v>0</v>
      </c>
      <c r="AH531" s="1">
        <v>2265736.67</v>
      </c>
      <c r="AI531" s="1">
        <v>2062130.97</v>
      </c>
      <c r="AJ531" s="1">
        <v>0</v>
      </c>
      <c r="AK531" s="7">
        <f t="shared" si="18"/>
        <v>0</v>
      </c>
      <c r="AL531" s="9">
        <f t="shared" si="17"/>
        <v>0</v>
      </c>
    </row>
    <row r="532" spans="1:38">
      <c r="A532">
        <v>74</v>
      </c>
      <c r="B532" t="s">
        <v>486</v>
      </c>
      <c r="C532" t="s">
        <v>56</v>
      </c>
      <c r="D532" t="s">
        <v>801</v>
      </c>
      <c r="E532" s="1">
        <v>9120.5499999999993</v>
      </c>
      <c r="F532" s="1">
        <v>9715.64</v>
      </c>
      <c r="G532" s="1">
        <v>9715.64</v>
      </c>
      <c r="H532" s="1">
        <v>0</v>
      </c>
      <c r="I532" s="1">
        <v>1972.19</v>
      </c>
      <c r="J532" s="1">
        <v>0</v>
      </c>
      <c r="K532" s="1">
        <v>0</v>
      </c>
      <c r="L532" s="1">
        <v>19161088.050000001</v>
      </c>
      <c r="M532" s="1">
        <v>4759820.3499999996</v>
      </c>
      <c r="N532" s="1">
        <v>917641.12</v>
      </c>
      <c r="O532" s="1">
        <v>868094.21</v>
      </c>
      <c r="P532" s="1">
        <v>43004.69</v>
      </c>
      <c r="Q532" s="1">
        <v>2772974.55</v>
      </c>
      <c r="R532" s="1">
        <v>50214.01</v>
      </c>
      <c r="S532" s="1">
        <v>0</v>
      </c>
      <c r="T532" s="1">
        <v>9411748.9299999997</v>
      </c>
      <c r="U532" s="1">
        <v>9749339.1199999992</v>
      </c>
      <c r="V532">
        <v>93.85</v>
      </c>
      <c r="W532" s="1">
        <v>911812.81</v>
      </c>
      <c r="X532" s="1">
        <v>288624832.5</v>
      </c>
      <c r="Y532" s="1">
        <v>288624.83</v>
      </c>
      <c r="Z532" s="1">
        <v>12463759.6</v>
      </c>
      <c r="AA532" s="1">
        <v>3227.55</v>
      </c>
      <c r="AB532">
        <v>33</v>
      </c>
      <c r="AC532" s="1">
        <v>148047.72</v>
      </c>
      <c r="AD532" s="1">
        <v>0</v>
      </c>
      <c r="AE532" s="1">
        <v>22361146.440000001</v>
      </c>
      <c r="AF532" s="1">
        <v>0</v>
      </c>
      <c r="AG532" s="1">
        <v>0</v>
      </c>
      <c r="AH532" s="1">
        <v>22361146.440000001</v>
      </c>
      <c r="AI532" s="1">
        <v>20351207.289999999</v>
      </c>
      <c r="AJ532" s="1">
        <v>0</v>
      </c>
      <c r="AK532" s="7">
        <f t="shared" si="18"/>
        <v>0</v>
      </c>
      <c r="AL532" s="9">
        <f t="shared" si="17"/>
        <v>0</v>
      </c>
    </row>
    <row r="533" spans="1:38">
      <c r="A533">
        <v>75</v>
      </c>
      <c r="B533" t="s">
        <v>802</v>
      </c>
      <c r="C533" t="s">
        <v>59</v>
      </c>
      <c r="D533" t="s">
        <v>803</v>
      </c>
      <c r="E533" s="1">
        <v>595.72</v>
      </c>
      <c r="F533" s="1">
        <v>586.84</v>
      </c>
      <c r="G533" s="1">
        <v>595.72</v>
      </c>
      <c r="H533" s="1">
        <v>0</v>
      </c>
      <c r="I533" s="1">
        <v>1972.19</v>
      </c>
      <c r="J533" s="1">
        <v>0</v>
      </c>
      <c r="K533" s="1">
        <v>0</v>
      </c>
      <c r="L533" s="1">
        <v>1174873.03</v>
      </c>
      <c r="M533" s="1">
        <v>282661.90000000002</v>
      </c>
      <c r="N533" s="1">
        <v>57557.440000000002</v>
      </c>
      <c r="O533" s="1">
        <v>46033.77</v>
      </c>
      <c r="P533" s="1">
        <v>166994.66</v>
      </c>
      <c r="Q533" s="1">
        <v>147047.39000000001</v>
      </c>
      <c r="R533" s="1">
        <v>101278.46</v>
      </c>
      <c r="S533" s="1">
        <v>0</v>
      </c>
      <c r="T533" s="1">
        <v>801573.62</v>
      </c>
      <c r="U533" s="1">
        <v>373299.41</v>
      </c>
      <c r="V533">
        <v>93.85</v>
      </c>
      <c r="W533" s="1">
        <v>55908.32</v>
      </c>
      <c r="X533" s="1">
        <v>17266788.079999998</v>
      </c>
      <c r="Y533" s="1">
        <v>17266.79</v>
      </c>
      <c r="Z533" s="1">
        <v>772830.6</v>
      </c>
      <c r="AA533" s="1">
        <v>114.57</v>
      </c>
      <c r="AB533">
        <v>147</v>
      </c>
      <c r="AC533" s="1">
        <v>23410.09</v>
      </c>
      <c r="AD533" s="1">
        <v>0</v>
      </c>
      <c r="AE533" s="1">
        <v>1169540.1000000001</v>
      </c>
      <c r="AF533" s="1">
        <v>0</v>
      </c>
      <c r="AG533" s="1">
        <v>0</v>
      </c>
      <c r="AH533" s="1">
        <v>1169540.1000000001</v>
      </c>
      <c r="AI533" s="1">
        <v>1064438.75</v>
      </c>
      <c r="AJ533" s="1">
        <v>0</v>
      </c>
      <c r="AK533" s="7">
        <f t="shared" si="18"/>
        <v>0</v>
      </c>
      <c r="AL533" s="9">
        <f t="shared" si="17"/>
        <v>0</v>
      </c>
    </row>
    <row r="534" spans="1:38">
      <c r="A534">
        <v>75</v>
      </c>
      <c r="B534" t="s">
        <v>802</v>
      </c>
      <c r="C534" t="s">
        <v>202</v>
      </c>
      <c r="D534" t="s">
        <v>804</v>
      </c>
      <c r="E534" s="1">
        <v>848.92</v>
      </c>
      <c r="F534" s="1">
        <v>821.03</v>
      </c>
      <c r="G534" s="1">
        <v>848.92</v>
      </c>
      <c r="H534" s="1">
        <v>0</v>
      </c>
      <c r="I534" s="1">
        <v>1972.19</v>
      </c>
      <c r="J534" s="1">
        <v>0</v>
      </c>
      <c r="K534" s="1">
        <v>0</v>
      </c>
      <c r="L534" s="1">
        <v>1674231.53</v>
      </c>
      <c r="M534" s="1">
        <v>264674.06</v>
      </c>
      <c r="N534" s="1">
        <v>94829.119999999995</v>
      </c>
      <c r="O534" s="1">
        <v>76460.86</v>
      </c>
      <c r="P534" s="1">
        <v>276365.24</v>
      </c>
      <c r="Q534" s="1">
        <v>244324.81</v>
      </c>
      <c r="R534" s="1">
        <v>50897.33</v>
      </c>
      <c r="S534" s="1">
        <v>0</v>
      </c>
      <c r="T534" s="1">
        <v>1007551.42</v>
      </c>
      <c r="U534" s="1">
        <v>666680.11</v>
      </c>
      <c r="V534">
        <v>93.85</v>
      </c>
      <c r="W534" s="1">
        <v>79671.14</v>
      </c>
      <c r="X534" s="1">
        <v>16573203.369999999</v>
      </c>
      <c r="Y534" s="1">
        <v>16573.2</v>
      </c>
      <c r="Z534" s="1">
        <v>1261958.8</v>
      </c>
      <c r="AA534" s="1">
        <v>265.77999999999997</v>
      </c>
      <c r="AB534">
        <v>84</v>
      </c>
      <c r="AC534" s="1">
        <v>31032.47</v>
      </c>
      <c r="AD534" s="1">
        <v>0</v>
      </c>
      <c r="AE534" s="1">
        <v>1959671.38</v>
      </c>
      <c r="AF534" s="1">
        <v>0</v>
      </c>
      <c r="AG534" s="1">
        <v>0</v>
      </c>
      <c r="AH534" s="1">
        <v>1959671.38</v>
      </c>
      <c r="AI534" s="1">
        <v>1783525.01</v>
      </c>
      <c r="AJ534" s="1">
        <v>0</v>
      </c>
      <c r="AK534" s="7">
        <f t="shared" si="18"/>
        <v>0</v>
      </c>
      <c r="AL534" s="9">
        <f t="shared" si="17"/>
        <v>0</v>
      </c>
    </row>
    <row r="535" spans="1:38">
      <c r="A535">
        <v>75</v>
      </c>
      <c r="B535" t="s">
        <v>802</v>
      </c>
      <c r="C535" t="s">
        <v>52</v>
      </c>
      <c r="D535" t="s">
        <v>805</v>
      </c>
      <c r="E535" s="1">
        <v>707.77</v>
      </c>
      <c r="F535" s="1">
        <v>687.96</v>
      </c>
      <c r="G535" s="1">
        <v>707.77</v>
      </c>
      <c r="H535" s="1">
        <v>0</v>
      </c>
      <c r="I535" s="1">
        <v>1972.19</v>
      </c>
      <c r="J535" s="1">
        <v>0</v>
      </c>
      <c r="K535" s="1">
        <v>0</v>
      </c>
      <c r="L535" s="1">
        <v>1395856.92</v>
      </c>
      <c r="M535" s="1">
        <v>321002.38</v>
      </c>
      <c r="N535" s="1">
        <v>68254.990000000005</v>
      </c>
      <c r="O535" s="1">
        <v>54438.2</v>
      </c>
      <c r="P535" s="1">
        <v>197682.45</v>
      </c>
      <c r="Q535" s="1">
        <v>173877.6</v>
      </c>
      <c r="R535" s="1">
        <v>65477.75</v>
      </c>
      <c r="S535" s="1">
        <v>0</v>
      </c>
      <c r="T535" s="1">
        <v>880733.37</v>
      </c>
      <c r="U535" s="1">
        <v>515123.55</v>
      </c>
      <c r="V535">
        <v>93.85</v>
      </c>
      <c r="W535" s="1">
        <v>66424.210000000006</v>
      </c>
      <c r="X535" s="1">
        <v>20338158.449999999</v>
      </c>
      <c r="Y535" s="1">
        <v>20338.16</v>
      </c>
      <c r="Z535" s="1">
        <v>921721</v>
      </c>
      <c r="AA535" s="1">
        <v>226.08</v>
      </c>
      <c r="AB535">
        <v>90</v>
      </c>
      <c r="AC535" s="1">
        <v>28282.61</v>
      </c>
      <c r="AD535" s="1">
        <v>0</v>
      </c>
      <c r="AE535" s="1">
        <v>1465127.16</v>
      </c>
      <c r="AF535" s="1">
        <v>0</v>
      </c>
      <c r="AG535" s="1">
        <v>0</v>
      </c>
      <c r="AH535" s="1">
        <v>1465127.16</v>
      </c>
      <c r="AI535" s="1">
        <v>1333452.54</v>
      </c>
      <c r="AJ535" s="1">
        <v>0</v>
      </c>
      <c r="AK535" s="7">
        <f t="shared" si="18"/>
        <v>0</v>
      </c>
      <c r="AL535" s="9">
        <f t="shared" si="17"/>
        <v>0</v>
      </c>
    </row>
    <row r="536" spans="1:38">
      <c r="A536">
        <v>75</v>
      </c>
      <c r="B536" t="s">
        <v>802</v>
      </c>
      <c r="C536" t="s">
        <v>806</v>
      </c>
      <c r="D536" t="s">
        <v>807</v>
      </c>
      <c r="E536" s="1">
        <v>1168.43</v>
      </c>
      <c r="F536" s="1">
        <v>1131.33</v>
      </c>
      <c r="G536" s="1">
        <v>1168.43</v>
      </c>
      <c r="H536" s="1">
        <v>0</v>
      </c>
      <c r="I536" s="1">
        <v>1972.19</v>
      </c>
      <c r="J536" s="1">
        <v>0</v>
      </c>
      <c r="K536" s="1">
        <v>0</v>
      </c>
      <c r="L536" s="1">
        <v>2304365.96</v>
      </c>
      <c r="M536" s="1">
        <v>601270.88</v>
      </c>
      <c r="N536" s="1">
        <v>118212.5</v>
      </c>
      <c r="O536" s="1">
        <v>94877.71</v>
      </c>
      <c r="P536" s="1">
        <v>343655.48</v>
      </c>
      <c r="Q536" s="1">
        <v>303114.96000000002</v>
      </c>
      <c r="R536" s="1">
        <v>169385.91</v>
      </c>
      <c r="S536" s="1">
        <v>0</v>
      </c>
      <c r="T536" s="1">
        <v>1630517.44</v>
      </c>
      <c r="U536" s="1">
        <v>673848.52</v>
      </c>
      <c r="V536">
        <v>93.85</v>
      </c>
      <c r="W536" s="1">
        <v>109657.16</v>
      </c>
      <c r="X536" s="1">
        <v>36396878.920000002</v>
      </c>
      <c r="Y536" s="1">
        <v>36396.879999999997</v>
      </c>
      <c r="Z536" s="1">
        <v>1465205.6</v>
      </c>
      <c r="AA536" s="1">
        <v>488.87</v>
      </c>
      <c r="AB536">
        <v>90</v>
      </c>
      <c r="AC536" s="1">
        <v>61157.64</v>
      </c>
      <c r="AD536" s="1">
        <v>0</v>
      </c>
      <c r="AE536" s="1">
        <v>2200211.7599999998</v>
      </c>
      <c r="AF536" s="1">
        <v>0</v>
      </c>
      <c r="AG536" s="1">
        <v>0</v>
      </c>
      <c r="AH536" s="1">
        <v>2200211.7599999998</v>
      </c>
      <c r="AI536" s="1">
        <v>2002500.97</v>
      </c>
      <c r="AJ536" s="1">
        <v>0</v>
      </c>
      <c r="AK536" s="7">
        <f t="shared" si="18"/>
        <v>0</v>
      </c>
      <c r="AL536" s="9">
        <f t="shared" si="17"/>
        <v>0</v>
      </c>
    </row>
    <row r="537" spans="1:38">
      <c r="A537">
        <v>76</v>
      </c>
      <c r="B537" t="s">
        <v>808</v>
      </c>
      <c r="C537" t="s">
        <v>59</v>
      </c>
      <c r="D537" t="s">
        <v>809</v>
      </c>
      <c r="E537" s="1">
        <v>1843.85</v>
      </c>
      <c r="F537" s="1">
        <v>1879.68</v>
      </c>
      <c r="G537" s="1">
        <v>1879.68</v>
      </c>
      <c r="H537" s="1">
        <v>0</v>
      </c>
      <c r="I537" s="1">
        <v>1972.19</v>
      </c>
      <c r="J537" s="1">
        <v>0</v>
      </c>
      <c r="K537" s="1">
        <v>0</v>
      </c>
      <c r="L537" s="1">
        <v>3707086.1</v>
      </c>
      <c r="M537" s="1">
        <v>2024055.81</v>
      </c>
      <c r="N537" s="1">
        <v>516782.78</v>
      </c>
      <c r="O537" s="1">
        <v>154488.01</v>
      </c>
      <c r="P537" s="1">
        <v>1303451.67</v>
      </c>
      <c r="Q537" s="1">
        <v>493465.38</v>
      </c>
      <c r="R537" s="1">
        <v>335799.82</v>
      </c>
      <c r="S537" s="1">
        <v>0</v>
      </c>
      <c r="T537" s="1">
        <v>4828043.47</v>
      </c>
      <c r="U537" s="1">
        <v>0</v>
      </c>
      <c r="V537">
        <v>93.85</v>
      </c>
      <c r="W537" s="1">
        <v>176407.97</v>
      </c>
      <c r="X537" s="1">
        <v>122738836.7</v>
      </c>
      <c r="Y537" s="1">
        <v>122738.84</v>
      </c>
      <c r="Z537" s="1">
        <v>1073382.6000000001</v>
      </c>
      <c r="AA537" s="1">
        <v>391.08</v>
      </c>
      <c r="AB537">
        <v>125</v>
      </c>
      <c r="AC537" s="1">
        <v>67950.149999999994</v>
      </c>
      <c r="AD537" s="1">
        <v>0</v>
      </c>
      <c r="AE537" s="1">
        <v>1141332.75</v>
      </c>
      <c r="AF537" s="1">
        <v>19177.990000000002</v>
      </c>
      <c r="AG537" s="1">
        <v>0</v>
      </c>
      <c r="AH537" s="1">
        <v>1122154.76</v>
      </c>
      <c r="AI537" s="1">
        <v>1023211.06</v>
      </c>
      <c r="AJ537" s="1">
        <v>0</v>
      </c>
      <c r="AK537" s="7">
        <f t="shared" si="18"/>
        <v>1</v>
      </c>
      <c r="AL537" s="9">
        <f t="shared" si="17"/>
        <v>0</v>
      </c>
    </row>
    <row r="538" spans="1:38">
      <c r="A538">
        <v>76</v>
      </c>
      <c r="B538" t="s">
        <v>808</v>
      </c>
      <c r="C538" t="s">
        <v>105</v>
      </c>
      <c r="D538" t="s">
        <v>810</v>
      </c>
      <c r="E538" s="1">
        <v>464.74</v>
      </c>
      <c r="F538" s="1">
        <v>470.8</v>
      </c>
      <c r="G538" s="1">
        <v>470.8</v>
      </c>
      <c r="H538" s="1">
        <v>0</v>
      </c>
      <c r="I538" s="1">
        <v>1972.19</v>
      </c>
      <c r="J538" s="1">
        <v>0</v>
      </c>
      <c r="K538" s="1">
        <v>0</v>
      </c>
      <c r="L538" s="1">
        <v>928507.05</v>
      </c>
      <c r="M538" s="1">
        <v>1099094.27</v>
      </c>
      <c r="N538" s="1">
        <v>103760.29</v>
      </c>
      <c r="O538" s="1">
        <v>31208.560000000001</v>
      </c>
      <c r="P538" s="1">
        <v>262967.69</v>
      </c>
      <c r="Q538" s="1">
        <v>99705.43</v>
      </c>
      <c r="R538" s="1">
        <v>183595.58</v>
      </c>
      <c r="S538" s="1">
        <v>0</v>
      </c>
      <c r="T538" s="1">
        <v>1780331.82</v>
      </c>
      <c r="U538" s="1">
        <v>0</v>
      </c>
      <c r="V538">
        <v>93.85</v>
      </c>
      <c r="W538" s="1">
        <v>44184.58</v>
      </c>
      <c r="X538" s="1">
        <v>63077942.859999999</v>
      </c>
      <c r="Y538" s="1">
        <v>63077.94</v>
      </c>
      <c r="Z538" s="1">
        <v>0</v>
      </c>
      <c r="AA538" s="1">
        <v>98.12</v>
      </c>
      <c r="AB538">
        <v>167</v>
      </c>
      <c r="AC538" s="1">
        <v>22776.6</v>
      </c>
      <c r="AD538" s="1">
        <v>0</v>
      </c>
      <c r="AE538" s="1">
        <v>22776.6</v>
      </c>
      <c r="AF538" s="1">
        <v>0</v>
      </c>
      <c r="AG538" s="1">
        <v>0</v>
      </c>
      <c r="AH538" s="1">
        <v>22776.6</v>
      </c>
      <c r="AI538" s="1">
        <v>20726.71</v>
      </c>
      <c r="AJ538" s="1">
        <v>0</v>
      </c>
      <c r="AK538" s="7">
        <f t="shared" si="18"/>
        <v>1</v>
      </c>
      <c r="AL538" s="9">
        <f t="shared" si="17"/>
        <v>1</v>
      </c>
    </row>
    <row r="539" spans="1:38">
      <c r="A539">
        <v>76</v>
      </c>
      <c r="B539" t="s">
        <v>808</v>
      </c>
      <c r="C539" t="s">
        <v>87</v>
      </c>
      <c r="D539" t="s">
        <v>811</v>
      </c>
      <c r="E539" s="1">
        <v>142.13</v>
      </c>
      <c r="F539" s="1">
        <v>108.84</v>
      </c>
      <c r="G539" s="1">
        <v>142.13</v>
      </c>
      <c r="H539" s="1">
        <v>0</v>
      </c>
      <c r="I539" s="1">
        <v>1972.19</v>
      </c>
      <c r="J539" s="1">
        <v>0</v>
      </c>
      <c r="K539" s="1">
        <v>0</v>
      </c>
      <c r="L539" s="1">
        <v>280307.36</v>
      </c>
      <c r="M539" s="1">
        <v>296626.53000000003</v>
      </c>
      <c r="N539" s="1">
        <v>21791.99</v>
      </c>
      <c r="O539" s="1">
        <v>6553.73</v>
      </c>
      <c r="P539" s="1">
        <v>55224.03</v>
      </c>
      <c r="Q539" s="1">
        <v>20937.849999999999</v>
      </c>
      <c r="R539" s="1">
        <v>145934</v>
      </c>
      <c r="S539" s="1">
        <v>0</v>
      </c>
      <c r="T539" s="1">
        <v>547068.13</v>
      </c>
      <c r="U539" s="1">
        <v>0</v>
      </c>
      <c r="V539">
        <v>93.85</v>
      </c>
      <c r="W539" s="1">
        <v>13338.9</v>
      </c>
      <c r="X539" s="1">
        <v>16199748.300000001</v>
      </c>
      <c r="Y539" s="1">
        <v>16199.75</v>
      </c>
      <c r="Z539" s="1">
        <v>0</v>
      </c>
      <c r="AA539" s="1">
        <v>15.21</v>
      </c>
      <c r="AB539">
        <v>167</v>
      </c>
      <c r="AC539" s="1">
        <v>3530.7</v>
      </c>
      <c r="AD539" s="1">
        <v>0</v>
      </c>
      <c r="AE539" s="1">
        <v>3530.7</v>
      </c>
      <c r="AF539" s="1">
        <v>0</v>
      </c>
      <c r="AG539" s="1">
        <v>0</v>
      </c>
      <c r="AH539" s="1">
        <v>3530.7</v>
      </c>
      <c r="AI539" s="1">
        <v>3212.94</v>
      </c>
      <c r="AJ539" s="1">
        <v>0</v>
      </c>
      <c r="AK539" s="7">
        <f t="shared" si="18"/>
        <v>1</v>
      </c>
      <c r="AL539" s="9">
        <f t="shared" si="17"/>
        <v>1</v>
      </c>
    </row>
    <row r="540" spans="1:38">
      <c r="A540">
        <v>77</v>
      </c>
      <c r="B540" t="s">
        <v>812</v>
      </c>
      <c r="C540" t="s">
        <v>59</v>
      </c>
      <c r="D540" t="s">
        <v>812</v>
      </c>
      <c r="E540" s="1">
        <v>3894.89</v>
      </c>
      <c r="F540" s="1">
        <v>3985.09</v>
      </c>
      <c r="G540" s="1">
        <v>3985.09</v>
      </c>
      <c r="H540" s="1">
        <v>0</v>
      </c>
      <c r="I540" s="1">
        <v>1972.19</v>
      </c>
      <c r="J540" s="1">
        <v>0</v>
      </c>
      <c r="K540" s="1">
        <v>0</v>
      </c>
      <c r="L540" s="1">
        <v>7859354.6500000004</v>
      </c>
      <c r="M540" s="1">
        <v>2668703.5099999998</v>
      </c>
      <c r="N540" s="1">
        <v>692991.68</v>
      </c>
      <c r="O540" s="1">
        <v>373925.65</v>
      </c>
      <c r="P540" s="1">
        <v>222960.4</v>
      </c>
      <c r="Q540" s="1">
        <v>1194584.8700000001</v>
      </c>
      <c r="R540" s="1">
        <v>218064.43</v>
      </c>
      <c r="S540" s="1">
        <v>0</v>
      </c>
      <c r="T540" s="1">
        <v>5371230.54</v>
      </c>
      <c r="U540" s="1">
        <v>2488124.11</v>
      </c>
      <c r="V540">
        <v>93.85</v>
      </c>
      <c r="W540" s="1">
        <v>374000.7</v>
      </c>
      <c r="X540" s="1">
        <v>164838154.16999999</v>
      </c>
      <c r="Y540" s="1">
        <v>164838.15</v>
      </c>
      <c r="Z540" s="1">
        <v>4183251</v>
      </c>
      <c r="AA540" s="1">
        <v>1642.78</v>
      </c>
      <c r="AB540">
        <v>46</v>
      </c>
      <c r="AC540" s="1">
        <v>105039.35</v>
      </c>
      <c r="AD540" s="1">
        <v>0</v>
      </c>
      <c r="AE540" s="1">
        <v>6776414.46</v>
      </c>
      <c r="AF540" s="1">
        <v>13187.71</v>
      </c>
      <c r="AG540" s="1">
        <v>0</v>
      </c>
      <c r="AH540" s="1">
        <v>6763226.75</v>
      </c>
      <c r="AI540" s="1">
        <v>6155587.9900000002</v>
      </c>
      <c r="AJ540" s="1">
        <v>0</v>
      </c>
      <c r="AK540" s="7">
        <f t="shared" si="18"/>
        <v>0</v>
      </c>
      <c r="AL540" s="9">
        <f t="shared" si="17"/>
        <v>0</v>
      </c>
    </row>
    <row r="541" spans="1:38">
      <c r="A541">
        <v>77</v>
      </c>
      <c r="B541" t="s">
        <v>812</v>
      </c>
      <c r="C541" t="s">
        <v>85</v>
      </c>
      <c r="D541" t="s">
        <v>813</v>
      </c>
      <c r="E541" s="1">
        <v>1085.23</v>
      </c>
      <c r="F541" s="1">
        <v>1064.18</v>
      </c>
      <c r="G541" s="1">
        <v>1085.23</v>
      </c>
      <c r="H541" s="1">
        <v>0</v>
      </c>
      <c r="I541" s="1">
        <v>1972.19</v>
      </c>
      <c r="J541" s="1">
        <v>0</v>
      </c>
      <c r="K541" s="1">
        <v>0</v>
      </c>
      <c r="L541" s="1">
        <v>2140279.75</v>
      </c>
      <c r="M541" s="1">
        <v>1005312.68</v>
      </c>
      <c r="N541" s="1">
        <v>158657.37</v>
      </c>
      <c r="O541" s="1">
        <v>85184.49</v>
      </c>
      <c r="P541" s="1">
        <v>50928</v>
      </c>
      <c r="Q541" s="1">
        <v>272085.09999999998</v>
      </c>
      <c r="R541" s="1">
        <v>346136.67</v>
      </c>
      <c r="S541" s="1">
        <v>0</v>
      </c>
      <c r="T541" s="1">
        <v>1918304.31</v>
      </c>
      <c r="U541" s="1">
        <v>221975.44</v>
      </c>
      <c r="V541">
        <v>93.85</v>
      </c>
      <c r="W541" s="1">
        <v>101848.84</v>
      </c>
      <c r="X541" s="1">
        <v>58430384.890000001</v>
      </c>
      <c r="Y541" s="1">
        <v>58430.38</v>
      </c>
      <c r="Z541" s="1">
        <v>868369.2</v>
      </c>
      <c r="AA541" s="1">
        <v>270.39999999999998</v>
      </c>
      <c r="AB541">
        <v>121</v>
      </c>
      <c r="AC541" s="1">
        <v>45478.58</v>
      </c>
      <c r="AD541" s="1">
        <v>0</v>
      </c>
      <c r="AE541" s="1">
        <v>1135823.22</v>
      </c>
      <c r="AF541" s="1">
        <v>0</v>
      </c>
      <c r="AG541" s="1">
        <v>0</v>
      </c>
      <c r="AH541" s="1">
        <v>1135823.22</v>
      </c>
      <c r="AI541" s="1">
        <v>1033885.48</v>
      </c>
      <c r="AJ541" s="1">
        <v>0</v>
      </c>
      <c r="AK541" s="7">
        <f t="shared" si="18"/>
        <v>0</v>
      </c>
      <c r="AL541" s="9">
        <f t="shared" si="17"/>
        <v>0</v>
      </c>
    </row>
    <row r="542" spans="1:38">
      <c r="A542">
        <v>77</v>
      </c>
      <c r="B542" t="s">
        <v>812</v>
      </c>
      <c r="C542" t="s">
        <v>105</v>
      </c>
      <c r="D542" t="s">
        <v>814</v>
      </c>
      <c r="E542" s="1">
        <v>460.55</v>
      </c>
      <c r="F542" s="1">
        <v>465.89</v>
      </c>
      <c r="G542" s="1">
        <v>465.89</v>
      </c>
      <c r="H542" s="1">
        <v>0</v>
      </c>
      <c r="I542" s="1">
        <v>1972.19</v>
      </c>
      <c r="J542" s="1">
        <v>0</v>
      </c>
      <c r="K542" s="1">
        <v>0</v>
      </c>
      <c r="L542" s="1">
        <v>918823.6</v>
      </c>
      <c r="M542" s="1">
        <v>861153.89</v>
      </c>
      <c r="N542" s="1">
        <v>51990.77</v>
      </c>
      <c r="O542" s="1">
        <v>28334.97</v>
      </c>
      <c r="P542" s="1">
        <v>16799.61</v>
      </c>
      <c r="Q542" s="1">
        <v>90560.94</v>
      </c>
      <c r="R542" s="1">
        <v>157041.85999999999</v>
      </c>
      <c r="S542" s="1">
        <v>0</v>
      </c>
      <c r="T542" s="1">
        <v>1205882.04</v>
      </c>
      <c r="U542" s="1">
        <v>0</v>
      </c>
      <c r="V542">
        <v>93.85</v>
      </c>
      <c r="W542" s="1">
        <v>43723.78</v>
      </c>
      <c r="X542" s="1">
        <v>49216067.600000001</v>
      </c>
      <c r="Y542" s="1">
        <v>49216.07</v>
      </c>
      <c r="Z542" s="1">
        <v>0</v>
      </c>
      <c r="AA542" s="1">
        <v>140.6</v>
      </c>
      <c r="AB542">
        <v>141</v>
      </c>
      <c r="AC542" s="1">
        <v>27556.19</v>
      </c>
      <c r="AD542" s="1">
        <v>0</v>
      </c>
      <c r="AE542" s="1">
        <v>27556.19</v>
      </c>
      <c r="AF542" s="1">
        <v>0</v>
      </c>
      <c r="AG542" s="1">
        <v>0</v>
      </c>
      <c r="AH542" s="1">
        <v>27556.19</v>
      </c>
      <c r="AI542" s="1">
        <v>25076.13</v>
      </c>
      <c r="AJ542" s="1">
        <v>0</v>
      </c>
      <c r="AK542" s="7">
        <f t="shared" si="18"/>
        <v>1</v>
      </c>
      <c r="AL542" s="9">
        <f t="shared" si="17"/>
        <v>1</v>
      </c>
    </row>
    <row r="543" spans="1:38">
      <c r="A543">
        <v>77</v>
      </c>
      <c r="B543" t="s">
        <v>812</v>
      </c>
      <c r="C543" t="s">
        <v>108</v>
      </c>
      <c r="D543" t="s">
        <v>815</v>
      </c>
      <c r="E543" s="1">
        <v>330.66</v>
      </c>
      <c r="F543" s="1">
        <v>300.99</v>
      </c>
      <c r="G543" s="1">
        <v>330.66</v>
      </c>
      <c r="H543" s="1">
        <v>0</v>
      </c>
      <c r="I543" s="1">
        <v>1972.19</v>
      </c>
      <c r="J543" s="1">
        <v>0</v>
      </c>
      <c r="K543" s="1">
        <v>0</v>
      </c>
      <c r="L543" s="1">
        <v>652124.35</v>
      </c>
      <c r="M543" s="1">
        <v>403495.91</v>
      </c>
      <c r="N543" s="1">
        <v>35058.06</v>
      </c>
      <c r="O543" s="1">
        <v>18955.400000000001</v>
      </c>
      <c r="P543" s="1">
        <v>11295.6</v>
      </c>
      <c r="Q543" s="1">
        <v>60559.9</v>
      </c>
      <c r="R543" s="1">
        <v>164261.64000000001</v>
      </c>
      <c r="S543" s="1">
        <v>0</v>
      </c>
      <c r="T543" s="1">
        <v>693626.51</v>
      </c>
      <c r="U543" s="1">
        <v>0</v>
      </c>
      <c r="V543">
        <v>93.85</v>
      </c>
      <c r="W543" s="1">
        <v>31032.44</v>
      </c>
      <c r="X543" s="1">
        <v>25938558.809999999</v>
      </c>
      <c r="Y543" s="1">
        <v>25938.560000000001</v>
      </c>
      <c r="Z543" s="1">
        <v>101877.6</v>
      </c>
      <c r="AA543" s="1">
        <v>82.63</v>
      </c>
      <c r="AB543">
        <v>163</v>
      </c>
      <c r="AC543" s="1">
        <v>18721.48</v>
      </c>
      <c r="AD543" s="1">
        <v>0</v>
      </c>
      <c r="AE543" s="1">
        <v>120599.08</v>
      </c>
      <c r="AF543" s="1">
        <v>16132.18</v>
      </c>
      <c r="AG543" s="1">
        <v>0</v>
      </c>
      <c r="AH543" s="1">
        <v>104466.9</v>
      </c>
      <c r="AI543" s="1">
        <v>95125.119999999995</v>
      </c>
      <c r="AJ543" s="1">
        <v>0</v>
      </c>
      <c r="AK543" s="7">
        <f t="shared" si="18"/>
        <v>1</v>
      </c>
      <c r="AL543" s="9">
        <f t="shared" si="17"/>
        <v>0</v>
      </c>
    </row>
    <row r="544" spans="1:38">
      <c r="A544">
        <f>COUNTA(A3:A543)</f>
        <v>541</v>
      </c>
      <c r="E544" s="1">
        <f>SUM(E3:E543)</f>
        <v>1137872.6400000004</v>
      </c>
      <c r="F544" s="1">
        <f>SUM(F3:F543)</f>
        <v>1155324.8899999999</v>
      </c>
      <c r="G544" s="1">
        <f>SUM(G3:G543)</f>
        <v>1159475.6699999997</v>
      </c>
      <c r="H544" s="1">
        <f>SUM(H3:H543)</f>
        <v>157</v>
      </c>
      <c r="L544" s="1">
        <f>SUM(L3:L543)</f>
        <v>2286617155.7200027</v>
      </c>
      <c r="M544" s="1">
        <f>SUM(M3:M543)</f>
        <v>674569675.82999933</v>
      </c>
      <c r="N544" s="1">
        <f>SUM(N3:N543)</f>
        <v>123482752.11999997</v>
      </c>
      <c r="O544" s="1">
        <f>SUM(O3:O543)</f>
        <v>91532085</v>
      </c>
      <c r="P544" s="1">
        <f>SUM(P3:P543)</f>
        <v>116314547.98</v>
      </c>
      <c r="Q544" s="1">
        <f>SUM(Q3:Q543)</f>
        <v>282601069.81</v>
      </c>
      <c r="R544" s="1">
        <f>SUM(R3:R543)</f>
        <v>50457579.300000012</v>
      </c>
      <c r="S544" s="1">
        <f>SUM(S3:S543)</f>
        <v>252568.72</v>
      </c>
      <c r="T544" s="1">
        <f>SUM(T3:T543)</f>
        <v>1338705141.3200004</v>
      </c>
      <c r="U544" s="1">
        <f>SUM(U3:U543)</f>
        <v>1030770228.4500005</v>
      </c>
      <c r="W544" s="1">
        <f>SUM(W3:W543)</f>
        <v>108811273.57000004</v>
      </c>
      <c r="X544" s="1">
        <f t="shared" ref="X544:AJ544" si="19">SUM(X3:X543)</f>
        <v>41669831512.290009</v>
      </c>
      <c r="Y544" s="1">
        <f t="shared" si="19"/>
        <v>41669831.56999997</v>
      </c>
      <c r="Z544" s="1">
        <f t="shared" si="19"/>
        <v>1374286391.0000002</v>
      </c>
      <c r="AA544" s="1">
        <f t="shared" si="19"/>
        <v>398931.26000000007</v>
      </c>
      <c r="AB544" s="6">
        <f t="shared" si="19"/>
        <v>40326</v>
      </c>
      <c r="AC544" s="1">
        <f t="shared" si="19"/>
        <v>25626625.399999999</v>
      </c>
      <c r="AD544" s="1">
        <f t="shared" si="19"/>
        <v>38683.86</v>
      </c>
      <c r="AE544" s="1">
        <f t="shared" si="19"/>
        <v>2430721928.7099991</v>
      </c>
      <c r="AF544" s="1">
        <f t="shared" si="19"/>
        <v>6703291.75</v>
      </c>
      <c r="AG544" s="1">
        <f t="shared" si="19"/>
        <v>0</v>
      </c>
      <c r="AH544" s="1">
        <f t="shared" si="19"/>
        <v>2424936578.6599998</v>
      </c>
      <c r="AI544" s="1">
        <f t="shared" si="19"/>
        <v>2207280800.2899981</v>
      </c>
      <c r="AJ544" s="1">
        <f t="shared" si="19"/>
        <v>917941.70000000019</v>
      </c>
      <c r="AK544" s="7">
        <f>SUM(AK3:AK543)</f>
        <v>91</v>
      </c>
      <c r="AL544" s="7">
        <f>SUM(AL3:AL543)</f>
        <v>43</v>
      </c>
    </row>
  </sheetData>
  <pageMargins left="0.7" right="0.7" top="0.75" bottom="0.75" header="0.3" footer="0.3"/>
  <pageSetup paperSize="15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b252108-1312-4126-8895-69de05005ca8">
      <Terms xmlns="http://schemas.microsoft.com/office/infopath/2007/PartnerControls"/>
    </lcf76f155ced4ddcb4097134ff3c332f>
    <_ip_UnifiedCompliancePolicyProperties xmlns="http://schemas.microsoft.com/sharepoint/v3" xsi:nil="true"/>
    <TaxCatchAll xmlns="6a36c8ef-8d2d-435b-aee1-e7e8dc8524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826FD-AC94-42D1-A655-4DC6CE91BFB2}"/>
</file>

<file path=customXml/itemProps2.xml><?xml version="1.0" encoding="utf-8"?>
<ds:datastoreItem xmlns:ds="http://schemas.openxmlformats.org/officeDocument/2006/customXml" ds:itemID="{CF0967BA-F125-4977-A986-7B9E45D604F2}"/>
</file>

<file path=customXml/itemProps3.xml><?xml version="1.0" encoding="utf-8"?>
<ds:datastoreItem xmlns:ds="http://schemas.openxmlformats.org/officeDocument/2006/customXml" ds:itemID="{ED0188E3-EA30-424E-B0BE-89519D862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Kimberly Ivester</cp:lastModifiedBy>
  <cp:revision/>
  <dcterms:created xsi:type="dcterms:W3CDTF">2023-06-06T19:01:54Z</dcterms:created>
  <dcterms:modified xsi:type="dcterms:W3CDTF">2023-06-06T19:33:03Z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MediaServiceImageTags">
    <vt:lpwstr/>
  </property>
</Properties>
</file>